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odotgov.sharepoint.com/sites/CO_HW/Shared Documents/Employee Benefits/Benefit Specialist/Benefit Update/2024/"/>
    </mc:Choice>
  </mc:AlternateContent>
  <xr:revisionPtr revIDLastSave="532" documentId="8_{B499D0D7-1B27-4D80-B7EE-4AEE6E8D6D43}" xr6:coauthVersionLast="47" xr6:coauthVersionMax="47" xr10:uidLastSave="{393793A7-4C6E-4630-BFCE-A21D0453320B}"/>
  <bookViews>
    <workbookView xWindow="28680" yWindow="-120" windowWidth="29040" windowHeight="15720" tabRatio="604" xr2:uid="{00000000-000D-0000-FFFF-FFFF00000000}"/>
  </bookViews>
  <sheets>
    <sheet name="2024 non-Medicare Rates" sheetId="1" r:id="rId1"/>
    <sheet name="2023 Rates" sheetId="2" r:id="rId2"/>
    <sheet name="YOS Chart" sheetId="3" r:id="rId3"/>
  </sheets>
  <definedNames>
    <definedName name="_xlnm.Print_Area" localSheetId="0">'2024 non-Medicare Rates'!$A$1:$D$87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8" i="1" l="1"/>
  <c r="E33" i="2" l="1"/>
  <c r="E32" i="2"/>
  <c r="E36" i="2"/>
  <c r="E35" i="2"/>
  <c r="E25" i="2"/>
  <c r="E30" i="2"/>
  <c r="E10" i="2"/>
  <c r="D6" i="2"/>
  <c r="C68" i="3"/>
  <c r="D68" i="3" s="1"/>
  <c r="C67" i="3"/>
  <c r="D67" i="3" s="1"/>
  <c r="C66" i="3"/>
  <c r="D66" i="3" s="1"/>
  <c r="C65" i="3"/>
  <c r="D65" i="3" s="1"/>
  <c r="C64" i="3"/>
  <c r="D64" i="3" s="1"/>
  <c r="C63" i="3"/>
  <c r="D63" i="3" s="1"/>
  <c r="C62" i="3"/>
  <c r="D62" i="3" s="1"/>
  <c r="C61" i="3"/>
  <c r="D61" i="3" s="1"/>
  <c r="C60" i="3"/>
  <c r="D60" i="3" s="1"/>
  <c r="C59" i="3"/>
  <c r="D59" i="3" s="1"/>
  <c r="C58" i="3"/>
  <c r="D58" i="3" s="1"/>
  <c r="C57" i="3"/>
  <c r="D57" i="3" s="1"/>
  <c r="C56" i="3"/>
  <c r="D56" i="3" s="1"/>
  <c r="D55" i="3"/>
  <c r="E55" i="3" s="1"/>
  <c r="C55" i="3"/>
  <c r="C54" i="3"/>
  <c r="D54" i="3" s="1"/>
  <c r="E54" i="3" s="1"/>
  <c r="D53" i="3"/>
  <c r="E53" i="3" s="1"/>
  <c r="C53" i="3"/>
  <c r="C52" i="3"/>
  <c r="D52" i="3" s="1"/>
  <c r="E52" i="3" s="1"/>
  <c r="C51" i="3"/>
  <c r="D51" i="3" s="1"/>
  <c r="E51" i="3" s="1"/>
  <c r="C50" i="3"/>
  <c r="D50" i="3" s="1"/>
  <c r="E50" i="3" s="1"/>
  <c r="D49" i="3"/>
  <c r="E49" i="3" s="1"/>
  <c r="C49" i="3"/>
  <c r="C48" i="3"/>
  <c r="D48" i="3" s="1"/>
  <c r="E48" i="3" s="1"/>
  <c r="C45" i="3"/>
  <c r="D45" i="3" s="1"/>
  <c r="C44" i="3"/>
  <c r="D44" i="3" s="1"/>
  <c r="C43" i="3"/>
  <c r="D43" i="3" s="1"/>
  <c r="C42" i="3"/>
  <c r="D42" i="3" s="1"/>
  <c r="C41" i="3"/>
  <c r="D41" i="3" s="1"/>
  <c r="C40" i="3"/>
  <c r="D40" i="3" s="1"/>
  <c r="C39" i="3"/>
  <c r="D39" i="3" s="1"/>
  <c r="C38" i="3"/>
  <c r="D38" i="3" s="1"/>
  <c r="C37" i="3"/>
  <c r="D37" i="3" s="1"/>
  <c r="C36" i="3"/>
  <c r="D36" i="3" s="1"/>
  <c r="D35" i="3"/>
  <c r="C35" i="3"/>
  <c r="C34" i="3"/>
  <c r="D34" i="3" s="1"/>
  <c r="C33" i="3"/>
  <c r="D33" i="3" s="1"/>
  <c r="C32" i="3"/>
  <c r="D32" i="3" s="1"/>
  <c r="E32" i="3" s="1"/>
  <c r="C31" i="3"/>
  <c r="D31" i="3" s="1"/>
  <c r="E31" i="3" s="1"/>
  <c r="D30" i="3"/>
  <c r="E30" i="3" s="1"/>
  <c r="C30" i="3"/>
  <c r="D29" i="3"/>
  <c r="E29" i="3" s="1"/>
  <c r="C29" i="3"/>
  <c r="C28" i="3"/>
  <c r="D28" i="3" s="1"/>
  <c r="E28" i="3" s="1"/>
  <c r="C27" i="3"/>
  <c r="D27" i="3" s="1"/>
  <c r="E27" i="3" s="1"/>
  <c r="C26" i="3"/>
  <c r="D26" i="3" s="1"/>
  <c r="E26" i="3" s="1"/>
  <c r="C25" i="3"/>
  <c r="D25" i="3" s="1"/>
  <c r="E25" i="3" s="1"/>
  <c r="C91" i="3"/>
  <c r="D91" i="3" s="1"/>
  <c r="C90" i="3"/>
  <c r="D90" i="3" s="1"/>
  <c r="C89" i="3"/>
  <c r="D89" i="3" s="1"/>
  <c r="C88" i="3"/>
  <c r="D88" i="3" s="1"/>
  <c r="C87" i="3"/>
  <c r="D87" i="3" s="1"/>
  <c r="C86" i="3"/>
  <c r="D86" i="3" s="1"/>
  <c r="C85" i="3"/>
  <c r="D85" i="3" s="1"/>
  <c r="C84" i="3"/>
  <c r="D84" i="3" s="1"/>
  <c r="C83" i="3"/>
  <c r="D83" i="3" s="1"/>
  <c r="D82" i="3"/>
  <c r="C82" i="3"/>
  <c r="D81" i="3"/>
  <c r="C81" i="3"/>
  <c r="C80" i="3"/>
  <c r="D80" i="3" s="1"/>
  <c r="C79" i="3"/>
  <c r="D79" i="3" s="1"/>
  <c r="C78" i="3"/>
  <c r="D78" i="3" s="1"/>
  <c r="E78" i="3" s="1"/>
  <c r="C77" i="3"/>
  <c r="D77" i="3" s="1"/>
  <c r="E77" i="3" s="1"/>
  <c r="C76" i="3"/>
  <c r="D76" i="3" s="1"/>
  <c r="E76" i="3" s="1"/>
  <c r="C75" i="3"/>
  <c r="D75" i="3" s="1"/>
  <c r="E75" i="3" s="1"/>
  <c r="C74" i="3"/>
  <c r="D74" i="3" s="1"/>
  <c r="E74" i="3" s="1"/>
  <c r="C73" i="3"/>
  <c r="D73" i="3" s="1"/>
  <c r="E73" i="3" s="1"/>
  <c r="C72" i="3"/>
  <c r="D72" i="3" s="1"/>
  <c r="E72" i="3" s="1"/>
  <c r="C71" i="3"/>
  <c r="D71" i="3" s="1"/>
  <c r="E71" i="3" s="1"/>
  <c r="D5" i="3"/>
  <c r="E5" i="3" s="1"/>
  <c r="C3" i="3"/>
  <c r="D3" i="3" s="1"/>
  <c r="E3" i="3" s="1"/>
  <c r="C4" i="3"/>
  <c r="D4" i="3" s="1"/>
  <c r="E4" i="3" s="1"/>
  <c r="C5" i="3"/>
  <c r="C6" i="3"/>
  <c r="D6" i="3" s="1"/>
  <c r="E6" i="3" s="1"/>
  <c r="C7" i="3"/>
  <c r="D7" i="3" s="1"/>
  <c r="E7" i="3" s="1"/>
  <c r="C8" i="3"/>
  <c r="D8" i="3" s="1"/>
  <c r="E8" i="3" s="1"/>
  <c r="C9" i="3"/>
  <c r="D9" i="3" s="1"/>
  <c r="E9" i="3" s="1"/>
  <c r="C10" i="3"/>
  <c r="D10" i="3" s="1"/>
  <c r="C11" i="3"/>
  <c r="D11" i="3" s="1"/>
  <c r="C12" i="3"/>
  <c r="D12" i="3" s="1"/>
  <c r="C13" i="3"/>
  <c r="D13" i="3" s="1"/>
  <c r="C14" i="3"/>
  <c r="D14" i="3" s="1"/>
  <c r="C15" i="3"/>
  <c r="D15" i="3" s="1"/>
  <c r="C16" i="3"/>
  <c r="D16" i="3" s="1"/>
  <c r="C17" i="3"/>
  <c r="D17" i="3" s="1"/>
  <c r="C18" i="3"/>
  <c r="D18" i="3" s="1"/>
  <c r="C19" i="3"/>
  <c r="D19" i="3" s="1"/>
  <c r="C20" i="3"/>
  <c r="D20" i="3" s="1"/>
  <c r="C21" i="3"/>
  <c r="D21" i="3" s="1"/>
  <c r="C22" i="3"/>
  <c r="D22" i="3" s="1"/>
  <c r="C2" i="3"/>
  <c r="D2" i="3" s="1"/>
  <c r="E2" i="3" s="1"/>
  <c r="B60" i="2"/>
  <c r="B59" i="2"/>
  <c r="B58" i="2"/>
  <c r="B57" i="2"/>
  <c r="B56" i="2"/>
  <c r="C20" i="2"/>
  <c r="B20" i="2"/>
  <c r="C19" i="2"/>
  <c r="B19" i="2"/>
  <c r="C18" i="2"/>
  <c r="B18" i="2"/>
  <c r="D18" i="2" s="1"/>
  <c r="E18" i="2" s="1"/>
  <c r="C17" i="2"/>
  <c r="B17" i="2"/>
  <c r="C16" i="2"/>
  <c r="B16" i="2"/>
  <c r="C15" i="2"/>
  <c r="B15" i="2"/>
  <c r="D14" i="2"/>
  <c r="E14" i="2" s="1"/>
  <c r="D13" i="2"/>
  <c r="D12" i="2"/>
  <c r="E12" i="2" s="1"/>
  <c r="D11" i="2"/>
  <c r="D9" i="2"/>
  <c r="E9" i="2" s="1"/>
  <c r="D8" i="2"/>
  <c r="D7" i="2"/>
  <c r="E7" i="2" s="1"/>
  <c r="D15" i="2" l="1"/>
  <c r="D19" i="2"/>
  <c r="D16" i="2"/>
  <c r="E16" i="2" s="1"/>
  <c r="D20" i="2"/>
  <c r="E20" i="2" s="1"/>
  <c r="D17" i="2"/>
  <c r="C56" i="1"/>
  <c r="C57" i="1"/>
  <c r="C58" i="1"/>
  <c r="C59" i="1"/>
  <c r="C55" i="1"/>
  <c r="D59" i="1" l="1"/>
  <c r="D58" i="1"/>
  <c r="D57" i="1"/>
  <c r="D56" i="1"/>
  <c r="D55" i="1"/>
  <c r="D15" i="1" l="1"/>
  <c r="D16" i="1"/>
  <c r="D17" i="1"/>
  <c r="D18" i="1"/>
  <c r="D19" i="1"/>
  <c r="D12" i="1" l="1"/>
  <c r="D11" i="1"/>
  <c r="D10" i="1"/>
  <c r="D9" i="1"/>
</calcChain>
</file>

<file path=xl/sharedStrings.xml><?xml version="1.0" encoding="utf-8"?>
<sst xmlns="http://schemas.openxmlformats.org/spreadsheetml/2006/main" count="193" uniqueCount="110">
  <si>
    <t>Rate Category</t>
  </si>
  <si>
    <t>Premium</t>
  </si>
  <si>
    <t>Employer Share</t>
  </si>
  <si>
    <t>Subscriber Only</t>
  </si>
  <si>
    <t>Subscriber/Family</t>
  </si>
  <si>
    <t>Subscriber/Spouse</t>
  </si>
  <si>
    <t>Subscriber/Child</t>
  </si>
  <si>
    <t>Subscriber/2 Children</t>
  </si>
  <si>
    <t>Retiree - Subscriber Only</t>
  </si>
  <si>
    <t>Retiree - Subscriber/Family</t>
  </si>
  <si>
    <t>Retiree - Subscriber/Spouse</t>
  </si>
  <si>
    <t>Retiree - Subscriber/Child</t>
  </si>
  <si>
    <t>Retiree - Subscriber/2 Children</t>
  </si>
  <si>
    <t>Retiree - Medicare Subscriber Only</t>
  </si>
  <si>
    <t>Retiree - Medicare Subscriber/Child</t>
  </si>
  <si>
    <t>Retiree - Medicare Subscriber/2 Children</t>
  </si>
  <si>
    <t>Survivor - Medicare Subscriber Only</t>
  </si>
  <si>
    <t>Survivor - Medicare Subscriber/Child</t>
  </si>
  <si>
    <t>Survivor - Medicare Subscriber/2 Children</t>
  </si>
  <si>
    <t>LTD - Medicare Subscriber Only</t>
  </si>
  <si>
    <t>LTD - Medicare Subscriber/Child</t>
  </si>
  <si>
    <t>LTD - Medicare Subscriber/2 Children</t>
  </si>
  <si>
    <t>WRD - Medicare Subscriber Only</t>
  </si>
  <si>
    <t>WRD - Medicare Subscriber/Child</t>
  </si>
  <si>
    <t>WRD - Medicare Subscriber/2 Children</t>
  </si>
  <si>
    <t>Vested - Medicare Subscriber Only</t>
  </si>
  <si>
    <t>Vested - Medicare Subscriber/Child</t>
  </si>
  <si>
    <t>Vested - Medicare Subscriber/2 Children</t>
  </si>
  <si>
    <t>OTHER PLAN CATEGORIES</t>
  </si>
  <si>
    <t>WRD - Subscriber Only</t>
  </si>
  <si>
    <t>WRD - Subscriber/Family</t>
  </si>
  <si>
    <t>WRD - Subscriber/Spouse</t>
  </si>
  <si>
    <t>WRD - Subscriber/Child</t>
  </si>
  <si>
    <t>WRD - Subscriber/2Children</t>
  </si>
  <si>
    <t>LTD - Subscriber Only</t>
  </si>
  <si>
    <t>LTD - Subscriber/Family</t>
  </si>
  <si>
    <t>LTD - Subscriber/Spouse</t>
  </si>
  <si>
    <t>LTD - Subscriber/Child</t>
  </si>
  <si>
    <t>LTD - Subscriber/2 Children</t>
  </si>
  <si>
    <t>Survivor - Subscriber Only</t>
  </si>
  <si>
    <t>Survivor - Subscriber/Family</t>
  </si>
  <si>
    <t>Survivor - Subscriber/Child</t>
  </si>
  <si>
    <t>Survivor - Subscriber/2 Children</t>
  </si>
  <si>
    <t>LTD = Long Term Disability</t>
  </si>
  <si>
    <t>WRD = Work Related Disability</t>
  </si>
  <si>
    <t>Available Statewide</t>
  </si>
  <si>
    <t>ACTIVE EMPLOYEE MEMBERS</t>
  </si>
  <si>
    <t>NON-MEDICARE RETIREE MEMBERS</t>
  </si>
  <si>
    <t>Retiree - Medicare Subscriber/Non-Medicare Spouse</t>
  </si>
  <si>
    <t>Retiree - Medicare Subscriber/Medicare Spouse</t>
  </si>
  <si>
    <t>Retiree - Medicare Subscriber/Non-Medicare Family</t>
  </si>
  <si>
    <t>Retiree - Medicare Subscriber/Medicare Child</t>
  </si>
  <si>
    <t>Survivor - Medicare Subscriber/Non-Medicare Family</t>
  </si>
  <si>
    <t>Survivor - Medicare Subscriber/Medicare Family</t>
  </si>
  <si>
    <t>Survivor - Medicare Subscriber/Medicare Child</t>
  </si>
  <si>
    <t>LTD - Medicare Subscriber/Non-Medicare Spouse</t>
  </si>
  <si>
    <t>LTD - Medicare Subscriber/Medicare Spouse</t>
  </si>
  <si>
    <t>LTD - Medicare Subscriber/Non-Medicare Family</t>
  </si>
  <si>
    <t>WRD - Medicare Subscriber/Non-Medicare Spouse</t>
  </si>
  <si>
    <t>WRD - Medicare Subscriber/Medicare Spouse</t>
  </si>
  <si>
    <t>WRD - Medicare Subscriber/Non-Medicare Family</t>
  </si>
  <si>
    <t>Vested - Medicare Subscriber/Non-Medicare Family</t>
  </si>
  <si>
    <t>Vested - Medicare Subscriber/Medicare Family</t>
  </si>
  <si>
    <t>Vested - Medicare Subscriber/Medicare Spouse</t>
  </si>
  <si>
    <t>Vested - Medicare Subscriber/Non-Medicare Spouse</t>
  </si>
  <si>
    <t>LTD - Non-Medicare Subscriber/Medicare Child</t>
  </si>
  <si>
    <t>LTD- Non-Medicare Subscriber/Medicare Spouse</t>
  </si>
  <si>
    <t>Survivor - Non-Medicare Subscriber/Medicare Child</t>
  </si>
  <si>
    <t>Retiree - Non-Medicare Subscriber/Medicare Child</t>
  </si>
  <si>
    <t>Retiree - Non-Medicare Subscriber/Medicare Spouse</t>
  </si>
  <si>
    <t>Subscriber's Cost</t>
  </si>
  <si>
    <t xml:space="preserve">MoDOT/MSHP Anthem PPO Plan                                                                                                                               </t>
  </si>
  <si>
    <t>MoDOT/MSHP Anthem High Deductible Plan</t>
  </si>
  <si>
    <t xml:space="preserve">MoDOT/MSHP Anthem HDHP                                                                                                                               </t>
  </si>
  <si>
    <t>Pre 2015 Retiree</t>
  </si>
  <si>
    <t>Post 1/1/2015 Retiree</t>
  </si>
  <si>
    <t>Medicare Sub Only</t>
  </si>
  <si>
    <t>Years of Service</t>
  </si>
  <si>
    <t>Employer Contribution</t>
  </si>
  <si>
    <t>% Employer Contribution</t>
  </si>
  <si>
    <t>Employee Contribution</t>
  </si>
  <si>
    <t>Medicare Sub/Spouse</t>
  </si>
  <si>
    <t>See YOS Chart</t>
  </si>
  <si>
    <t>Retirees Non-Medicare Spouse Only</t>
  </si>
  <si>
    <t>Calculated by YOS</t>
  </si>
  <si>
    <t>Retiree - Non-Medicare Family Only</t>
  </si>
  <si>
    <t>Retiree - Medicare Dependent Only</t>
  </si>
  <si>
    <t>Retiree - Non-Medicare Child Only</t>
  </si>
  <si>
    <t xml:space="preserve">Calculated by YOS </t>
  </si>
  <si>
    <t>Retiree - Medicare Child Only</t>
  </si>
  <si>
    <t>Medicare Spouse Only</t>
  </si>
  <si>
    <t>Medicare Child Only</t>
  </si>
  <si>
    <t>Retiree - Non-Medicare 2 Children Only</t>
  </si>
  <si>
    <t>Survivor - Non-Medicare Family Only</t>
  </si>
  <si>
    <t>Retiree - Medicare Subscriber/Medicare Spouse/Non-Medicare Child</t>
  </si>
  <si>
    <t>Retiree - Medicare Subscriber/Medicare Spouse/Medicare Child</t>
  </si>
  <si>
    <t>2023 Rate</t>
  </si>
  <si>
    <t>LTD - Medicare Subscriber/Medicare Spouse/Medicare Child</t>
  </si>
  <si>
    <t>LTD - Medicare Subscriber/Medicare Spouse/Non-Medicare Child</t>
  </si>
  <si>
    <t>WRD - Medicare Subscriber/Medicare Spouse/Non-Medicare Child</t>
  </si>
  <si>
    <t>WRD - Medicare Subscriber/Medicare Spouse/Medicare Child</t>
  </si>
  <si>
    <t>C.O.B.R.A. / Vested - Subscriber Only</t>
  </si>
  <si>
    <t>C.O.B.R.A. / Vested - Subscriber/Family</t>
  </si>
  <si>
    <t>C.O.B.R.A. / Vested- Subscriber/Spouse</t>
  </si>
  <si>
    <t>C.O.B.R.A. / Vested - Subscriber/Child</t>
  </si>
  <si>
    <t>C.O.B.R.A. / Vested - Subscriber/2 Children</t>
  </si>
  <si>
    <t>EFFECTIVE JANUARY 1, 2024</t>
  </si>
  <si>
    <t>MoDOT/MSHP 2024 MEDICAL INSURANCE MONTHLY PREMIUMS</t>
  </si>
  <si>
    <t>C.O.B.R.A. / Vested - Subscriber/Spouse</t>
  </si>
  <si>
    <t>Subscribers with rates based on your Years of Service follow the QR code to calculate your rate on our Plan Premium Calculator or visit www6.modot.mo.gov/premiumcalc/mainmenu.aspx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</si>
</sst>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8" x14ac:knownFonts="1">
    <font>
      <sz val="10"/>
      <name val="Arial"/>
    </font>
    <font>
      <b/>
      <sz val="12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20"/>
      <name val="Arial"/>
      <family val="2"/>
    </font>
    <font>
      <b/>
      <sz val="24"/>
      <name val="Arial"/>
      <family val="2"/>
    </font>
    <font>
      <b/>
      <sz val="36"/>
      <name val="Arial"/>
      <family val="2"/>
    </font>
    <font>
      <b/>
      <sz val="28"/>
      <name val="Arial"/>
      <family val="2"/>
    </font>
    <font>
      <b/>
      <sz val="28"/>
      <color indexed="9"/>
      <name val="Arial"/>
      <family val="2"/>
    </font>
    <font>
      <sz val="28"/>
      <name val="Arial"/>
      <family val="2"/>
    </font>
    <font>
      <sz val="14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indexed="9"/>
      <name val="Arial"/>
      <family val="2"/>
    </font>
    <font>
      <b/>
      <u/>
      <sz val="14"/>
      <color theme="10"/>
      <name val="Arial"/>
      <family val="2"/>
    </font>
    <font>
      <b/>
      <sz val="10"/>
      <name val="Arial"/>
      <family val="2"/>
    </font>
    <font>
      <b/>
      <u/>
      <sz val="28"/>
      <color theme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CCCCFF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1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117">
    <xf numFmtId="0" fontId="0" fillId="0" borderId="0" xfId="0"/>
    <xf numFmtId="0" fontId="0" fillId="0" borderId="0" xfId="0" applyAlignment="1"/>
    <xf numFmtId="0" fontId="2" fillId="0" borderId="0" xfId="0" applyFont="1"/>
    <xf numFmtId="0" fontId="1" fillId="0" borderId="0" xfId="0" applyFont="1"/>
    <xf numFmtId="0" fontId="4" fillId="0" borderId="1" xfId="0" applyFont="1" applyBorder="1"/>
    <xf numFmtId="0" fontId="4" fillId="2" borderId="2" xfId="0" applyFont="1" applyFill="1" applyBorder="1"/>
    <xf numFmtId="0" fontId="4" fillId="0" borderId="2" xfId="0" applyFont="1" applyBorder="1"/>
    <xf numFmtId="0" fontId="4" fillId="2" borderId="3" xfId="0" applyFont="1" applyFill="1" applyBorder="1"/>
    <xf numFmtId="0" fontId="4" fillId="0" borderId="4" xfId="0" applyFont="1" applyFill="1" applyBorder="1"/>
    <xf numFmtId="0" fontId="4" fillId="0" borderId="5" xfId="0" applyFont="1" applyBorder="1"/>
    <xf numFmtId="0" fontId="4" fillId="2" borderId="6" xfId="0" applyFont="1" applyFill="1" applyBorder="1"/>
    <xf numFmtId="0" fontId="4" fillId="0" borderId="6" xfId="0" applyFont="1" applyBorder="1"/>
    <xf numFmtId="0" fontId="4" fillId="0" borderId="7" xfId="0" applyFont="1" applyBorder="1"/>
    <xf numFmtId="0" fontId="4" fillId="0" borderId="2" xfId="0" applyFont="1" applyFill="1" applyBorder="1"/>
    <xf numFmtId="0" fontId="3" fillId="0" borderId="0" xfId="0" applyFont="1"/>
    <xf numFmtId="164" fontId="5" fillId="0" borderId="9" xfId="0" applyNumberFormat="1" applyFont="1" applyFill="1" applyBorder="1"/>
    <xf numFmtId="164" fontId="5" fillId="0" borderId="10" xfId="0" applyNumberFormat="1" applyFont="1" applyFill="1" applyBorder="1"/>
    <xf numFmtId="164" fontId="5" fillId="0" borderId="11" xfId="0" applyNumberFormat="1" applyFont="1" applyBorder="1"/>
    <xf numFmtId="164" fontId="5" fillId="2" borderId="12" xfId="0" applyNumberFormat="1" applyFont="1" applyFill="1" applyBorder="1"/>
    <xf numFmtId="164" fontId="5" fillId="2" borderId="13" xfId="0" applyNumberFormat="1" applyFont="1" applyFill="1" applyBorder="1"/>
    <xf numFmtId="164" fontId="5" fillId="2" borderId="14" xfId="0" applyNumberFormat="1" applyFont="1" applyFill="1" applyBorder="1"/>
    <xf numFmtId="164" fontId="5" fillId="0" borderId="12" xfId="0" applyNumberFormat="1" applyFont="1" applyFill="1" applyBorder="1"/>
    <xf numFmtId="164" fontId="5" fillId="0" borderId="13" xfId="0" applyNumberFormat="1" applyFont="1" applyFill="1" applyBorder="1"/>
    <xf numFmtId="164" fontId="5" fillId="0" borderId="14" xfId="0" applyNumberFormat="1" applyFont="1" applyBorder="1"/>
    <xf numFmtId="164" fontId="5" fillId="0" borderId="15" xfId="0" applyNumberFormat="1" applyFont="1" applyFill="1" applyBorder="1"/>
    <xf numFmtId="164" fontId="5" fillId="0" borderId="16" xfId="0" applyNumberFormat="1" applyFont="1" applyFill="1" applyBorder="1"/>
    <xf numFmtId="164" fontId="5" fillId="0" borderId="17" xfId="0" applyNumberFormat="1" applyFont="1" applyBorder="1"/>
    <xf numFmtId="164" fontId="5" fillId="0" borderId="9" xfId="0" applyNumberFormat="1" applyFont="1" applyBorder="1"/>
    <xf numFmtId="164" fontId="5" fillId="0" borderId="10" xfId="0" applyNumberFormat="1" applyFont="1" applyBorder="1"/>
    <xf numFmtId="164" fontId="5" fillId="2" borderId="18" xfId="0" applyNumberFormat="1" applyFont="1" applyFill="1" applyBorder="1"/>
    <xf numFmtId="164" fontId="5" fillId="0" borderId="12" xfId="0" applyNumberFormat="1" applyFont="1" applyBorder="1"/>
    <xf numFmtId="164" fontId="5" fillId="0" borderId="13" xfId="0" applyNumberFormat="1" applyFont="1" applyBorder="1"/>
    <xf numFmtId="164" fontId="5" fillId="0" borderId="18" xfId="0" applyNumberFormat="1" applyFont="1" applyBorder="1"/>
    <xf numFmtId="164" fontId="5" fillId="3" borderId="13" xfId="0" applyNumberFormat="1" applyFont="1" applyFill="1" applyBorder="1"/>
    <xf numFmtId="164" fontId="5" fillId="2" borderId="19" xfId="0" applyNumberFormat="1" applyFont="1" applyFill="1" applyBorder="1"/>
    <xf numFmtId="164" fontId="5" fillId="0" borderId="15" xfId="0" applyNumberFormat="1" applyFont="1" applyBorder="1"/>
    <xf numFmtId="164" fontId="5" fillId="0" borderId="16" xfId="0" applyNumberFormat="1" applyFont="1" applyBorder="1"/>
    <xf numFmtId="164" fontId="5" fillId="0" borderId="14" xfId="0" applyNumberFormat="1" applyFont="1" applyFill="1" applyBorder="1"/>
    <xf numFmtId="0" fontId="8" fillId="4" borderId="22" xfId="0" applyFont="1" applyFill="1" applyBorder="1" applyAlignment="1">
      <alignment horizontal="left"/>
    </xf>
    <xf numFmtId="0" fontId="8" fillId="4" borderId="23" xfId="0" applyFont="1" applyFill="1" applyBorder="1" applyAlignment="1">
      <alignment horizontal="left"/>
    </xf>
    <xf numFmtId="0" fontId="8" fillId="4" borderId="24" xfId="0" applyFont="1" applyFill="1" applyBorder="1" applyAlignment="1">
      <alignment horizontal="left" wrapText="1"/>
    </xf>
    <xf numFmtId="0" fontId="7" fillId="2" borderId="15" xfId="0" applyFont="1" applyFill="1" applyBorder="1" applyAlignment="1">
      <alignment horizontal="center" wrapText="1"/>
    </xf>
    <xf numFmtId="0" fontId="7" fillId="2" borderId="16" xfId="0" applyFont="1" applyFill="1" applyBorder="1" applyAlignment="1">
      <alignment horizontal="center" wrapText="1"/>
    </xf>
    <xf numFmtId="0" fontId="7" fillId="2" borderId="17" xfId="0" applyFont="1" applyFill="1" applyBorder="1" applyAlignment="1">
      <alignment horizontal="center" wrapText="1"/>
    </xf>
    <xf numFmtId="0" fontId="7" fillId="0" borderId="32" xfId="0" applyFont="1" applyBorder="1" applyAlignment="1"/>
    <xf numFmtId="0" fontId="1" fillId="0" borderId="0" xfId="0" applyFont="1" applyBorder="1" applyAlignment="1"/>
    <xf numFmtId="0" fontId="1" fillId="0" borderId="33" xfId="0" applyFont="1" applyBorder="1" applyAlignment="1"/>
    <xf numFmtId="0" fontId="10" fillId="0" borderId="0" xfId="0" applyFont="1"/>
    <xf numFmtId="164" fontId="5" fillId="6" borderId="9" xfId="0" applyNumberFormat="1" applyFont="1" applyFill="1" applyBorder="1"/>
    <xf numFmtId="164" fontId="5" fillId="6" borderId="12" xfId="0" applyNumberFormat="1" applyFont="1" applyFill="1" applyBorder="1"/>
    <xf numFmtId="164" fontId="5" fillId="6" borderId="10" xfId="0" applyNumberFormat="1" applyFont="1" applyFill="1" applyBorder="1"/>
    <xf numFmtId="0" fontId="14" fillId="4" borderId="22" xfId="0" applyFont="1" applyFill="1" applyBorder="1" applyAlignment="1">
      <alignment horizontal="left"/>
    </xf>
    <xf numFmtId="0" fontId="14" fillId="4" borderId="23" xfId="0" applyFont="1" applyFill="1" applyBorder="1" applyAlignment="1">
      <alignment horizontal="left"/>
    </xf>
    <xf numFmtId="0" fontId="14" fillId="4" borderId="24" xfId="0" applyFont="1" applyFill="1" applyBorder="1" applyAlignment="1">
      <alignment horizontal="left" wrapText="1"/>
    </xf>
    <xf numFmtId="0" fontId="13" fillId="2" borderId="15" xfId="0" applyFont="1" applyFill="1" applyBorder="1" applyAlignment="1">
      <alignment horizontal="center" wrapText="1"/>
    </xf>
    <xf numFmtId="0" fontId="13" fillId="2" borderId="16" xfId="0" applyFont="1" applyFill="1" applyBorder="1" applyAlignment="1">
      <alignment horizontal="center" wrapText="1"/>
    </xf>
    <xf numFmtId="0" fontId="13" fillId="2" borderId="17" xfId="0" applyFont="1" applyFill="1" applyBorder="1" applyAlignment="1">
      <alignment horizontal="center" wrapText="1"/>
    </xf>
    <xf numFmtId="0" fontId="10" fillId="0" borderId="0" xfId="0" applyFont="1" applyAlignment="1">
      <alignment wrapText="1"/>
    </xf>
    <xf numFmtId="0" fontId="13" fillId="0" borderId="8" xfId="0" applyFont="1" applyBorder="1"/>
    <xf numFmtId="164" fontId="13" fillId="0" borderId="20" xfId="0" applyNumberFormat="1" applyFont="1" applyFill="1" applyBorder="1"/>
    <xf numFmtId="164" fontId="13" fillId="0" borderId="21" xfId="0" applyNumberFormat="1" applyFont="1" applyBorder="1"/>
    <xf numFmtId="164" fontId="13" fillId="0" borderId="18" xfId="0" applyNumberFormat="1" applyFont="1" applyBorder="1"/>
    <xf numFmtId="0" fontId="13" fillId="2" borderId="2" xfId="0" applyFont="1" applyFill="1" applyBorder="1"/>
    <xf numFmtId="164" fontId="13" fillId="2" borderId="12" xfId="0" applyNumberFormat="1" applyFont="1" applyFill="1" applyBorder="1"/>
    <xf numFmtId="164" fontId="13" fillId="2" borderId="13" xfId="0" applyNumberFormat="1" applyFont="1" applyFill="1" applyBorder="1"/>
    <xf numFmtId="164" fontId="13" fillId="6" borderId="18" xfId="0" applyNumberFormat="1" applyFont="1" applyFill="1" applyBorder="1"/>
    <xf numFmtId="0" fontId="13" fillId="0" borderId="2" xfId="0" applyFont="1" applyBorder="1"/>
    <xf numFmtId="164" fontId="13" fillId="0" borderId="12" xfId="0" applyNumberFormat="1" applyFont="1" applyBorder="1"/>
    <xf numFmtId="164" fontId="13" fillId="0" borderId="13" xfId="0" applyNumberFormat="1" applyFont="1" applyBorder="1"/>
    <xf numFmtId="0" fontId="13" fillId="3" borderId="2" xfId="0" applyFont="1" applyFill="1" applyBorder="1"/>
    <xf numFmtId="0" fontId="0" fillId="0" borderId="13" xfId="0" applyBorder="1"/>
    <xf numFmtId="9" fontId="0" fillId="0" borderId="13" xfId="3" applyFont="1" applyBorder="1"/>
    <xf numFmtId="0" fontId="16" fillId="0" borderId="13" xfId="0" applyFont="1" applyBorder="1"/>
    <xf numFmtId="0" fontId="16" fillId="0" borderId="0" xfId="0" applyFont="1"/>
    <xf numFmtId="164" fontId="10" fillId="0" borderId="0" xfId="0" applyNumberFormat="1" applyFont="1"/>
    <xf numFmtId="0" fontId="13" fillId="0" borderId="2" xfId="0" applyFont="1" applyFill="1" applyBorder="1"/>
    <xf numFmtId="164" fontId="13" fillId="0" borderId="12" xfId="0" applyNumberFormat="1" applyFont="1" applyFill="1" applyBorder="1"/>
    <xf numFmtId="164" fontId="13" fillId="0" borderId="13" xfId="0" applyNumberFormat="1" applyFont="1" applyFill="1" applyBorder="1"/>
    <xf numFmtId="0" fontId="13" fillId="0" borderId="13" xfId="0" applyFont="1" applyFill="1" applyBorder="1"/>
    <xf numFmtId="0" fontId="10" fillId="0" borderId="13" xfId="0" applyFont="1" applyBorder="1"/>
    <xf numFmtId="0" fontId="13" fillId="0" borderId="8" xfId="0" applyFont="1" applyFill="1" applyBorder="1"/>
    <xf numFmtId="164" fontId="13" fillId="0" borderId="21" xfId="0" applyNumberFormat="1" applyFont="1" applyFill="1" applyBorder="1"/>
    <xf numFmtId="164" fontId="13" fillId="0" borderId="18" xfId="0" applyNumberFormat="1" applyFont="1" applyFill="1" applyBorder="1"/>
    <xf numFmtId="164" fontId="13" fillId="0" borderId="13" xfId="2" applyNumberFormat="1" applyFont="1" applyFill="1" applyBorder="1" applyAlignment="1">
      <alignment horizontal="right"/>
    </xf>
    <xf numFmtId="0" fontId="6" fillId="0" borderId="0" xfId="0" applyFont="1" applyAlignment="1">
      <alignment horizontal="center"/>
    </xf>
    <xf numFmtId="0" fontId="6" fillId="0" borderId="26" xfId="0" applyFont="1" applyBorder="1" applyAlignment="1">
      <alignment horizontal="center" wrapText="1"/>
    </xf>
    <xf numFmtId="0" fontId="7" fillId="5" borderId="1" xfId="0" applyFont="1" applyFill="1" applyBorder="1" applyAlignment="1">
      <alignment wrapText="1"/>
    </xf>
    <xf numFmtId="0" fontId="7" fillId="5" borderId="28" xfId="0" applyFont="1" applyFill="1" applyBorder="1" applyAlignment="1">
      <alignment wrapText="1"/>
    </xf>
    <xf numFmtId="0" fontId="9" fillId="5" borderId="4" xfId="0" applyFont="1" applyFill="1" applyBorder="1" applyAlignment="1"/>
    <xf numFmtId="0" fontId="8" fillId="4" borderId="29" xfId="0" applyFont="1" applyFill="1" applyBorder="1" applyAlignment="1">
      <alignment horizontal="center" wrapText="1"/>
    </xf>
    <xf numFmtId="0" fontId="8" fillId="4" borderId="30" xfId="0" applyFont="1" applyFill="1" applyBorder="1" applyAlignment="1">
      <alignment horizontal="center" wrapText="1"/>
    </xf>
    <xf numFmtId="0" fontId="8" fillId="4" borderId="31" xfId="0" applyFont="1" applyFill="1" applyBorder="1" applyAlignment="1">
      <alignment horizontal="center" wrapText="1"/>
    </xf>
    <xf numFmtId="0" fontId="7" fillId="0" borderId="9" xfId="0" applyFont="1" applyBorder="1" applyAlignment="1"/>
    <xf numFmtId="0" fontId="7" fillId="0" borderId="10" xfId="0" applyFont="1" applyBorder="1" applyAlignment="1"/>
    <xf numFmtId="0" fontId="7" fillId="0" borderId="11" xfId="0" applyFont="1" applyBorder="1" applyAlignment="1"/>
    <xf numFmtId="0" fontId="7" fillId="0" borderId="25" xfId="0" applyFont="1" applyBorder="1" applyAlignment="1"/>
    <xf numFmtId="0" fontId="7" fillId="0" borderId="35" xfId="0" applyFont="1" applyBorder="1" applyAlignment="1"/>
    <xf numFmtId="0" fontId="7" fillId="0" borderId="36" xfId="0" applyFont="1" applyBorder="1" applyAlignment="1"/>
    <xf numFmtId="0" fontId="8" fillId="4" borderId="22" xfId="0" applyFont="1" applyFill="1" applyBorder="1" applyAlignment="1">
      <alignment horizontal="center"/>
    </xf>
    <xf numFmtId="0" fontId="8" fillId="4" borderId="23" xfId="0" applyFont="1" applyFill="1" applyBorder="1" applyAlignment="1">
      <alignment horizontal="center"/>
    </xf>
    <xf numFmtId="0" fontId="8" fillId="4" borderId="24" xfId="0" applyFont="1" applyFill="1" applyBorder="1" applyAlignment="1">
      <alignment horizontal="center"/>
    </xf>
    <xf numFmtId="0" fontId="6" fillId="0" borderId="26" xfId="0" applyFont="1" applyFill="1" applyBorder="1" applyAlignment="1">
      <alignment horizontal="center"/>
    </xf>
    <xf numFmtId="0" fontId="15" fillId="0" borderId="34" xfId="1" applyFont="1" applyBorder="1" applyAlignment="1">
      <alignment horizontal="center" wrapText="1"/>
    </xf>
    <xf numFmtId="0" fontId="15" fillId="0" borderId="35" xfId="1" applyFont="1" applyBorder="1" applyAlignment="1">
      <alignment horizontal="center" wrapText="1"/>
    </xf>
    <xf numFmtId="0" fontId="15" fillId="0" borderId="36" xfId="1" applyFont="1" applyBorder="1" applyAlignment="1">
      <alignment horizontal="center" wrapText="1"/>
    </xf>
    <xf numFmtId="0" fontId="13" fillId="0" borderId="25" xfId="0" applyFont="1" applyBorder="1" applyAlignment="1">
      <alignment wrapText="1"/>
    </xf>
    <xf numFmtId="0" fontId="10" fillId="0" borderId="26" xfId="0" applyFont="1" applyBorder="1" applyAlignment="1"/>
    <xf numFmtId="0" fontId="10" fillId="0" borderId="27" xfId="0" applyFont="1" applyBorder="1" applyAlignment="1"/>
    <xf numFmtId="0" fontId="13" fillId="5" borderId="1" xfId="0" applyFont="1" applyFill="1" applyBorder="1" applyAlignment="1">
      <alignment wrapText="1"/>
    </xf>
    <xf numFmtId="0" fontId="13" fillId="5" borderId="28" xfId="0" applyFont="1" applyFill="1" applyBorder="1" applyAlignment="1">
      <alignment wrapText="1"/>
    </xf>
    <xf numFmtId="0" fontId="10" fillId="5" borderId="4" xfId="0" applyFont="1" applyFill="1" applyBorder="1" applyAlignment="1"/>
    <xf numFmtId="0" fontId="14" fillId="4" borderId="29" xfId="0" applyFont="1" applyFill="1" applyBorder="1" applyAlignment="1">
      <alignment horizontal="center" wrapText="1"/>
    </xf>
    <xf numFmtId="0" fontId="14" fillId="4" borderId="30" xfId="0" applyFont="1" applyFill="1" applyBorder="1" applyAlignment="1">
      <alignment horizontal="center" wrapText="1"/>
    </xf>
    <xf numFmtId="0" fontId="14" fillId="4" borderId="31" xfId="0" applyFont="1" applyFill="1" applyBorder="1" applyAlignment="1">
      <alignment horizontal="center" wrapText="1"/>
    </xf>
    <xf numFmtId="0" fontId="17" fillId="0" borderId="34" xfId="1" applyFont="1" applyBorder="1" applyAlignment="1">
      <alignment horizontal="center" wrapText="1"/>
    </xf>
    <xf numFmtId="0" fontId="17" fillId="0" borderId="35" xfId="1" applyFont="1" applyBorder="1" applyAlignment="1">
      <alignment horizontal="center" wrapText="1"/>
    </xf>
    <xf numFmtId="0" fontId="17" fillId="0" borderId="36" xfId="1" applyFont="1" applyBorder="1" applyAlignment="1">
      <alignment horizontal="center" wrapText="1"/>
    </xf>
  </cellXfs>
  <cellStyles count="4">
    <cellStyle name="Currency" xfId="2" builtinId="4"/>
    <cellStyle name="Hyperlink" xfId="1" builtinId="8"/>
    <cellStyle name="Normal" xfId="0" builtinId="0"/>
    <cellStyle name="Percent" xfId="3" builtinId="5"/>
  </cellStyles>
  <dxfs count="0"/>
  <tableStyles count="0" defaultTableStyle="TableStyleMedium9" defaultPivotStyle="PivotStyleLight16"/>
  <colors>
    <mruColors>
      <color rgb="FFCCCCF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2922442</xdr:colOff>
      <xdr:row>47</xdr:row>
      <xdr:rowOff>65908</xdr:rowOff>
    </xdr:from>
    <xdr:to>
      <xdr:col>3</xdr:col>
      <xdr:colOff>4654261</xdr:colOff>
      <xdr:row>49</xdr:row>
      <xdr:rowOff>541193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FFE6C00D-DFE0-47C3-9CEE-9E8C8FBE16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10567" y="29441874"/>
          <a:ext cx="1731819" cy="1730853"/>
        </a:xfrm>
        <a:prstGeom prst="rect">
          <a:avLst/>
        </a:prstGeom>
      </xdr:spPr>
    </xdr:pic>
    <xdr:clientData/>
  </xdr:twoCellAnchor>
  <xdr:twoCellAnchor editAs="oneCell">
    <xdr:from>
      <xdr:col>3</xdr:col>
      <xdr:colOff>2770909</xdr:colOff>
      <xdr:row>0</xdr:row>
      <xdr:rowOff>0</xdr:rowOff>
    </xdr:from>
    <xdr:to>
      <xdr:col>3</xdr:col>
      <xdr:colOff>4654262</xdr:colOff>
      <xdr:row>2</xdr:row>
      <xdr:rowOff>626735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id="{EC66114A-CD0D-4E7F-AE6E-6D957DD2B4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9034" y="0"/>
          <a:ext cx="1883353" cy="18823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6.modot.mo.gov/premiumcalc/MainMenu.aspx" TargetMode="External"/><Relationship Id="rId2" Type="http://schemas.openxmlformats.org/officeDocument/2006/relationships/hyperlink" Target="http://www6.modot.mo.gov/premiumcalc/MainMenu.aspx" TargetMode="External"/><Relationship Id="rId1" Type="http://schemas.openxmlformats.org/officeDocument/2006/relationships/hyperlink" Target="http://www6.modot.mo.gov/premiumcalc/MainMenu.aspx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636"/>
  <sheetViews>
    <sheetView tabSelected="1" topLeftCell="A46" zoomScale="44" zoomScaleNormal="44" zoomScaleSheetLayoutView="30" zoomScalePageLayoutView="30" workbookViewId="0">
      <selection activeCell="E72" sqref="E72"/>
    </sheetView>
  </sheetViews>
  <sheetFormatPr defaultRowHeight="50.1" customHeight="1" x14ac:dyDescent="0.2"/>
  <cols>
    <col min="1" max="1" width="169.7109375" bestFit="1" customWidth="1"/>
    <col min="2" max="2" width="54.7109375" customWidth="1"/>
    <col min="3" max="3" width="64.7109375" customWidth="1"/>
    <col min="4" max="4" width="70.42578125" customWidth="1"/>
    <col min="5" max="5" width="74" customWidth="1"/>
  </cols>
  <sheetData>
    <row r="1" spans="1:5" ht="50.1" customHeight="1" x14ac:dyDescent="0.6">
      <c r="A1" s="84" t="s">
        <v>107</v>
      </c>
      <c r="B1" s="84"/>
      <c r="C1" s="84"/>
      <c r="D1" s="84"/>
    </row>
    <row r="2" spans="1:5" ht="50.1" customHeight="1" x14ac:dyDescent="0.6">
      <c r="A2" s="84" t="s">
        <v>106</v>
      </c>
      <c r="B2" s="84"/>
      <c r="C2" s="84"/>
      <c r="D2" s="84"/>
    </row>
    <row r="3" spans="1:5" ht="50.1" customHeight="1" thickBot="1" x14ac:dyDescent="0.65">
      <c r="A3" s="85" t="s">
        <v>71</v>
      </c>
      <c r="B3" s="85"/>
      <c r="C3" s="85"/>
      <c r="D3" s="85"/>
    </row>
    <row r="4" spans="1:5" ht="50.1" customHeight="1" x14ac:dyDescent="0.5">
      <c r="A4" s="86" t="s">
        <v>0</v>
      </c>
      <c r="B4" s="89"/>
      <c r="C4" s="90"/>
      <c r="D4" s="91"/>
    </row>
    <row r="5" spans="1:5" ht="50.1" customHeight="1" x14ac:dyDescent="0.5">
      <c r="A5" s="87"/>
      <c r="B5" s="38"/>
      <c r="C5" s="39"/>
      <c r="D5" s="40"/>
    </row>
    <row r="6" spans="1:5" ht="50.1" customHeight="1" thickBot="1" x14ac:dyDescent="0.55000000000000004">
      <c r="A6" s="88"/>
      <c r="B6" s="41" t="s">
        <v>1</v>
      </c>
      <c r="C6" s="42" t="s">
        <v>2</v>
      </c>
      <c r="D6" s="43" t="s">
        <v>70</v>
      </c>
    </row>
    <row r="7" spans="1:5" ht="50.1" customHeight="1" thickBot="1" x14ac:dyDescent="0.55000000000000004">
      <c r="A7" s="92" t="s">
        <v>46</v>
      </c>
      <c r="B7" s="93"/>
      <c r="C7" s="93"/>
      <c r="D7" s="94"/>
    </row>
    <row r="8" spans="1:5" ht="50.1" customHeight="1" x14ac:dyDescent="0.4">
      <c r="A8" s="9" t="s">
        <v>3</v>
      </c>
      <c r="B8" s="15">
        <v>572</v>
      </c>
      <c r="C8" s="16">
        <v>478</v>
      </c>
      <c r="D8" s="17">
        <f>+B8-C8</f>
        <v>94</v>
      </c>
    </row>
    <row r="9" spans="1:5" ht="50.1" customHeight="1" x14ac:dyDescent="0.4">
      <c r="A9" s="10" t="s">
        <v>4</v>
      </c>
      <c r="B9" s="18">
        <v>1739</v>
      </c>
      <c r="C9" s="19">
        <v>1453</v>
      </c>
      <c r="D9" s="20">
        <f>+B9-C9</f>
        <v>286</v>
      </c>
      <c r="E9" s="47"/>
    </row>
    <row r="10" spans="1:5" ht="50.1" customHeight="1" x14ac:dyDescent="0.4">
      <c r="A10" s="11" t="s">
        <v>5</v>
      </c>
      <c r="B10" s="21">
        <v>1258</v>
      </c>
      <c r="C10" s="22">
        <v>1051</v>
      </c>
      <c r="D10" s="23">
        <f>+B10-C10</f>
        <v>207</v>
      </c>
    </row>
    <row r="11" spans="1:5" ht="50.1" customHeight="1" x14ac:dyDescent="0.4">
      <c r="A11" s="10" t="s">
        <v>6</v>
      </c>
      <c r="B11" s="18">
        <v>801</v>
      </c>
      <c r="C11" s="19">
        <v>669</v>
      </c>
      <c r="D11" s="20">
        <f>+B11-C11</f>
        <v>132</v>
      </c>
    </row>
    <row r="12" spans="1:5" ht="50.1" customHeight="1" thickBot="1" x14ac:dyDescent="0.45">
      <c r="A12" s="12" t="s">
        <v>7</v>
      </c>
      <c r="B12" s="24">
        <v>1028</v>
      </c>
      <c r="C12" s="25">
        <v>859</v>
      </c>
      <c r="D12" s="26">
        <f>+B12-C12</f>
        <v>169</v>
      </c>
    </row>
    <row r="13" spans="1:5" ht="49.5" customHeight="1" thickBot="1" x14ac:dyDescent="0.55000000000000004">
      <c r="A13" s="95" t="s">
        <v>47</v>
      </c>
      <c r="B13" s="96"/>
      <c r="C13" s="96"/>
      <c r="D13" s="97"/>
    </row>
    <row r="14" spans="1:5" ht="75" customHeight="1" thickBot="1" x14ac:dyDescent="0.55000000000000004">
      <c r="A14" s="114" t="s">
        <v>109</v>
      </c>
      <c r="B14" s="115"/>
      <c r="C14" s="115"/>
      <c r="D14" s="116"/>
    </row>
    <row r="15" spans="1:5" ht="50.1" customHeight="1" x14ac:dyDescent="0.4">
      <c r="A15" s="4" t="s">
        <v>8</v>
      </c>
      <c r="B15" s="27">
        <v>747</v>
      </c>
      <c r="C15" s="28">
        <v>426</v>
      </c>
      <c r="D15" s="17">
        <f t="shared" ref="D15:D19" si="0">+B15-C15</f>
        <v>321</v>
      </c>
    </row>
    <row r="16" spans="1:5" ht="50.1" customHeight="1" x14ac:dyDescent="0.4">
      <c r="A16" s="5" t="s">
        <v>9</v>
      </c>
      <c r="B16" s="18">
        <v>2270</v>
      </c>
      <c r="C16" s="19">
        <v>999</v>
      </c>
      <c r="D16" s="29">
        <f t="shared" si="0"/>
        <v>1271</v>
      </c>
    </row>
    <row r="17" spans="1:4" ht="50.1" customHeight="1" x14ac:dyDescent="0.4">
      <c r="A17" s="6" t="s">
        <v>10</v>
      </c>
      <c r="B17" s="30">
        <v>1494</v>
      </c>
      <c r="C17" s="31">
        <v>598</v>
      </c>
      <c r="D17" s="32">
        <f t="shared" si="0"/>
        <v>896</v>
      </c>
    </row>
    <row r="18" spans="1:4" ht="50.1" customHeight="1" x14ac:dyDescent="0.4">
      <c r="A18" s="5" t="s">
        <v>11</v>
      </c>
      <c r="B18" s="18">
        <v>1494</v>
      </c>
      <c r="C18" s="19">
        <v>657</v>
      </c>
      <c r="D18" s="29">
        <f t="shared" si="0"/>
        <v>837</v>
      </c>
    </row>
    <row r="19" spans="1:4" ht="50.1" customHeight="1" x14ac:dyDescent="0.4">
      <c r="A19" s="6" t="s">
        <v>12</v>
      </c>
      <c r="B19" s="30">
        <v>1700</v>
      </c>
      <c r="C19" s="33">
        <v>680</v>
      </c>
      <c r="D19" s="32">
        <f t="shared" si="0"/>
        <v>1020</v>
      </c>
    </row>
    <row r="20" spans="1:4" ht="50.1" customHeight="1" x14ac:dyDescent="0.4">
      <c r="A20" s="7" t="s">
        <v>68</v>
      </c>
      <c r="B20" s="34">
        <v>836</v>
      </c>
      <c r="C20" s="19">
        <v>515</v>
      </c>
      <c r="D20" s="29">
        <v>321</v>
      </c>
    </row>
    <row r="21" spans="1:4" ht="50.1" customHeight="1" thickBot="1" x14ac:dyDescent="0.45">
      <c r="A21" s="8" t="s">
        <v>69</v>
      </c>
      <c r="B21" s="35">
        <v>825</v>
      </c>
      <c r="C21" s="36">
        <v>504</v>
      </c>
      <c r="D21" s="26">
        <v>321</v>
      </c>
    </row>
    <row r="22" spans="1:4" s="1" customFormat="1" ht="50.1" customHeight="1" thickBot="1" x14ac:dyDescent="0.55000000000000004">
      <c r="A22" s="44" t="s">
        <v>28</v>
      </c>
      <c r="B22" s="45"/>
      <c r="C22" s="45"/>
      <c r="D22" s="46"/>
    </row>
    <row r="23" spans="1:4" ht="50.1" customHeight="1" x14ac:dyDescent="0.4">
      <c r="A23" s="4" t="s">
        <v>101</v>
      </c>
      <c r="B23" s="27">
        <v>572</v>
      </c>
      <c r="C23" s="28">
        <v>0</v>
      </c>
      <c r="D23" s="17">
        <v>572</v>
      </c>
    </row>
    <row r="24" spans="1:4" ht="50.1" customHeight="1" x14ac:dyDescent="0.4">
      <c r="A24" s="5" t="s">
        <v>102</v>
      </c>
      <c r="B24" s="18">
        <v>1739</v>
      </c>
      <c r="C24" s="19">
        <v>0</v>
      </c>
      <c r="D24" s="20">
        <v>1739</v>
      </c>
    </row>
    <row r="25" spans="1:4" ht="50.1" customHeight="1" x14ac:dyDescent="0.4">
      <c r="A25" s="6" t="s">
        <v>103</v>
      </c>
      <c r="B25" s="30">
        <v>1258</v>
      </c>
      <c r="C25" s="31">
        <v>0</v>
      </c>
      <c r="D25" s="23">
        <v>1258</v>
      </c>
    </row>
    <row r="26" spans="1:4" ht="50.1" customHeight="1" x14ac:dyDescent="0.4">
      <c r="A26" s="5" t="s">
        <v>104</v>
      </c>
      <c r="B26" s="18">
        <v>801</v>
      </c>
      <c r="C26" s="19">
        <v>0</v>
      </c>
      <c r="D26" s="20">
        <v>801</v>
      </c>
    </row>
    <row r="27" spans="1:4" ht="50.1" customHeight="1" x14ac:dyDescent="0.4">
      <c r="A27" s="6" t="s">
        <v>105</v>
      </c>
      <c r="B27" s="30">
        <v>1028</v>
      </c>
      <c r="C27" s="31">
        <v>0</v>
      </c>
      <c r="D27" s="23">
        <v>1028</v>
      </c>
    </row>
    <row r="28" spans="1:4" ht="50.1" customHeight="1" x14ac:dyDescent="0.4">
      <c r="A28" s="5" t="s">
        <v>29</v>
      </c>
      <c r="B28" s="18">
        <v>572</v>
      </c>
      <c r="C28" s="19">
        <v>478</v>
      </c>
      <c r="D28" s="20">
        <v>94</v>
      </c>
    </row>
    <row r="29" spans="1:4" ht="50.1" customHeight="1" x14ac:dyDescent="0.4">
      <c r="A29" s="6" t="s">
        <v>30</v>
      </c>
      <c r="B29" s="30">
        <v>1739</v>
      </c>
      <c r="C29" s="31">
        <v>1453</v>
      </c>
      <c r="D29" s="23">
        <v>286</v>
      </c>
    </row>
    <row r="30" spans="1:4" ht="50.1" customHeight="1" x14ac:dyDescent="0.4">
      <c r="A30" s="5" t="s">
        <v>31</v>
      </c>
      <c r="B30" s="18">
        <v>1258</v>
      </c>
      <c r="C30" s="19">
        <v>1051</v>
      </c>
      <c r="D30" s="20">
        <v>207</v>
      </c>
    </row>
    <row r="31" spans="1:4" ht="50.1" customHeight="1" x14ac:dyDescent="0.4">
      <c r="A31" s="6" t="s">
        <v>32</v>
      </c>
      <c r="B31" s="30">
        <v>801</v>
      </c>
      <c r="C31" s="31">
        <v>669</v>
      </c>
      <c r="D31" s="23">
        <v>132</v>
      </c>
    </row>
    <row r="32" spans="1:4" ht="50.1" customHeight="1" x14ac:dyDescent="0.4">
      <c r="A32" s="5" t="s">
        <v>33</v>
      </c>
      <c r="B32" s="18">
        <v>1028</v>
      </c>
      <c r="C32" s="19">
        <v>859</v>
      </c>
      <c r="D32" s="20">
        <v>169</v>
      </c>
    </row>
    <row r="33" spans="1:16384" ht="50.1" customHeight="1" x14ac:dyDescent="0.4">
      <c r="A33" s="6" t="s">
        <v>34</v>
      </c>
      <c r="B33" s="31">
        <v>747</v>
      </c>
      <c r="C33" s="31">
        <v>426</v>
      </c>
      <c r="D33" s="23">
        <v>321</v>
      </c>
    </row>
    <row r="34" spans="1:16384" ht="50.1" customHeight="1" x14ac:dyDescent="0.4">
      <c r="A34" s="5" t="s">
        <v>35</v>
      </c>
      <c r="B34" s="19">
        <v>2270</v>
      </c>
      <c r="C34" s="19">
        <v>999</v>
      </c>
      <c r="D34" s="20">
        <v>1271</v>
      </c>
    </row>
    <row r="35" spans="1:16384" ht="50.1" customHeight="1" x14ac:dyDescent="0.4">
      <c r="A35" s="6" t="s">
        <v>36</v>
      </c>
      <c r="B35" s="31">
        <v>1494</v>
      </c>
      <c r="C35" s="31">
        <v>598</v>
      </c>
      <c r="D35" s="23">
        <v>896</v>
      </c>
    </row>
    <row r="36" spans="1:16384" ht="50.1" customHeight="1" x14ac:dyDescent="0.4">
      <c r="A36" s="5" t="s">
        <v>37</v>
      </c>
      <c r="B36" s="19">
        <v>1494</v>
      </c>
      <c r="C36" s="19">
        <v>657</v>
      </c>
      <c r="D36" s="20">
        <v>837</v>
      </c>
    </row>
    <row r="37" spans="1:16384" ht="50.1" customHeight="1" x14ac:dyDescent="0.4">
      <c r="A37" s="6" t="s">
        <v>38</v>
      </c>
      <c r="B37" s="31">
        <v>1700</v>
      </c>
      <c r="C37" s="31">
        <v>680</v>
      </c>
      <c r="D37" s="23">
        <v>1020</v>
      </c>
    </row>
    <row r="38" spans="1:16384" ht="50.1" customHeight="1" x14ac:dyDescent="0.4">
      <c r="A38" s="5" t="s">
        <v>65</v>
      </c>
      <c r="B38" s="19">
        <v>836</v>
      </c>
      <c r="C38" s="19">
        <v>515</v>
      </c>
      <c r="D38" s="20">
        <v>321</v>
      </c>
    </row>
    <row r="39" spans="1:16384" ht="50.1" customHeight="1" x14ac:dyDescent="0.4">
      <c r="A39" s="6" t="s">
        <v>66</v>
      </c>
      <c r="B39" s="31">
        <v>825</v>
      </c>
      <c r="C39" s="31">
        <v>504</v>
      </c>
      <c r="D39" s="23">
        <v>321</v>
      </c>
    </row>
    <row r="40" spans="1:16384" ht="50.1" customHeight="1" x14ac:dyDescent="0.4">
      <c r="A40" s="5" t="s">
        <v>39</v>
      </c>
      <c r="B40" s="19">
        <v>747</v>
      </c>
      <c r="C40" s="19">
        <v>426</v>
      </c>
      <c r="D40" s="20">
        <v>321</v>
      </c>
    </row>
    <row r="41" spans="1:16384" ht="50.1" customHeight="1" x14ac:dyDescent="0.4">
      <c r="A41" s="6" t="s">
        <v>40</v>
      </c>
      <c r="B41" s="22">
        <v>2270</v>
      </c>
      <c r="C41" s="31">
        <v>999</v>
      </c>
      <c r="D41" s="23">
        <v>1271</v>
      </c>
    </row>
    <row r="42" spans="1:16384" ht="50.1" customHeight="1" x14ac:dyDescent="0.4">
      <c r="A42" s="5" t="s">
        <v>41</v>
      </c>
      <c r="B42" s="19">
        <v>1494</v>
      </c>
      <c r="C42" s="19">
        <v>657</v>
      </c>
      <c r="D42" s="20">
        <v>837</v>
      </c>
    </row>
    <row r="43" spans="1:16384" ht="50.1" customHeight="1" x14ac:dyDescent="0.4">
      <c r="A43" s="6" t="s">
        <v>67</v>
      </c>
      <c r="B43" s="22">
        <v>836</v>
      </c>
      <c r="C43" s="31">
        <v>515</v>
      </c>
      <c r="D43" s="23">
        <v>321</v>
      </c>
    </row>
    <row r="44" spans="1:16384" ht="50.1" customHeight="1" x14ac:dyDescent="0.4">
      <c r="A44" s="5" t="s">
        <v>42</v>
      </c>
      <c r="B44" s="19">
        <v>1700</v>
      </c>
      <c r="C44" s="19">
        <v>680</v>
      </c>
      <c r="D44" s="20">
        <v>1020</v>
      </c>
    </row>
    <row r="45" spans="1:16384" ht="45" customHeight="1" x14ac:dyDescent="0.3">
      <c r="A45" s="14" t="s">
        <v>43</v>
      </c>
      <c r="B45" s="3"/>
      <c r="C45" s="3"/>
      <c r="D45" s="3"/>
    </row>
    <row r="46" spans="1:16384" ht="45" customHeight="1" x14ac:dyDescent="0.3">
      <c r="A46" s="14" t="s">
        <v>44</v>
      </c>
      <c r="C46" s="3"/>
      <c r="D46" s="3"/>
    </row>
    <row r="47" spans="1:16384" ht="49.5" customHeight="1" x14ac:dyDescent="0.2">
      <c r="A47" s="2"/>
      <c r="B47" s="2"/>
      <c r="C47" s="2"/>
      <c r="D47" s="2"/>
    </row>
    <row r="48" spans="1:16384" ht="49.5" customHeight="1" x14ac:dyDescent="0.6">
      <c r="A48" s="84" t="s">
        <v>107</v>
      </c>
      <c r="B48" s="84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84"/>
      <c r="DZ48" s="84"/>
      <c r="EA48" s="84"/>
      <c r="EB48" s="84"/>
      <c r="EC48" s="84"/>
      <c r="ED48" s="84"/>
      <c r="EE48" s="84"/>
      <c r="EF48" s="84"/>
      <c r="EG48" s="84"/>
      <c r="EH48" s="84"/>
      <c r="EI48" s="84"/>
      <c r="EJ48" s="84"/>
      <c r="EK48" s="84"/>
      <c r="EL48" s="84"/>
      <c r="EM48" s="84"/>
      <c r="EN48" s="84"/>
      <c r="EO48" s="84"/>
      <c r="EP48" s="84"/>
      <c r="EQ48" s="84"/>
      <c r="ER48" s="84"/>
      <c r="ES48" s="84"/>
      <c r="ET48" s="84"/>
      <c r="EU48" s="84"/>
      <c r="EV48" s="84"/>
      <c r="EW48" s="84"/>
      <c r="EX48" s="84"/>
      <c r="EY48" s="84"/>
      <c r="EZ48" s="84"/>
      <c r="FA48" s="84"/>
      <c r="FB48" s="84"/>
      <c r="FC48" s="84"/>
      <c r="FD48" s="84"/>
      <c r="FE48" s="84"/>
      <c r="FF48" s="84"/>
      <c r="FG48" s="84"/>
      <c r="FH48" s="84"/>
      <c r="FI48" s="84"/>
      <c r="FJ48" s="84"/>
      <c r="FK48" s="84"/>
      <c r="FL48" s="84"/>
      <c r="FM48" s="84"/>
      <c r="FN48" s="84"/>
      <c r="FO48" s="84"/>
      <c r="FP48" s="84"/>
      <c r="FQ48" s="84"/>
      <c r="FR48" s="84"/>
      <c r="FS48" s="84"/>
      <c r="FT48" s="84"/>
      <c r="FU48" s="84"/>
      <c r="FV48" s="84"/>
      <c r="FW48" s="84"/>
      <c r="FX48" s="84"/>
      <c r="FY48" s="84"/>
      <c r="FZ48" s="84"/>
      <c r="GA48" s="84"/>
      <c r="GB48" s="84"/>
      <c r="GC48" s="84"/>
      <c r="GD48" s="84"/>
      <c r="GE48" s="84"/>
      <c r="GF48" s="84"/>
      <c r="GG48" s="84"/>
      <c r="GH48" s="84"/>
      <c r="GI48" s="84"/>
      <c r="GJ48" s="84"/>
      <c r="GK48" s="84"/>
      <c r="GL48" s="84"/>
      <c r="GM48" s="84"/>
      <c r="GN48" s="84"/>
      <c r="GO48" s="84"/>
      <c r="GP48" s="84"/>
      <c r="GQ48" s="84"/>
      <c r="GR48" s="84"/>
      <c r="GS48" s="84"/>
      <c r="GT48" s="84"/>
      <c r="GU48" s="84"/>
      <c r="GV48" s="84"/>
      <c r="GW48" s="84"/>
      <c r="GX48" s="84"/>
      <c r="GY48" s="84"/>
      <c r="GZ48" s="84"/>
      <c r="HA48" s="84"/>
      <c r="HB48" s="84"/>
      <c r="HC48" s="84"/>
      <c r="HD48" s="84"/>
      <c r="HE48" s="84"/>
      <c r="HF48" s="84"/>
      <c r="HG48" s="84"/>
      <c r="HH48" s="84"/>
      <c r="HI48" s="84"/>
      <c r="HJ48" s="84"/>
      <c r="HK48" s="84"/>
      <c r="HL48" s="84"/>
      <c r="HM48" s="84"/>
      <c r="HN48" s="84"/>
      <c r="HO48" s="84"/>
      <c r="HP48" s="84"/>
      <c r="HQ48" s="84"/>
      <c r="HR48" s="84"/>
      <c r="HS48" s="84"/>
      <c r="HT48" s="84"/>
      <c r="HU48" s="84"/>
      <c r="HV48" s="84"/>
      <c r="HW48" s="84"/>
      <c r="HX48" s="84"/>
      <c r="HY48" s="84"/>
      <c r="HZ48" s="84"/>
      <c r="IA48" s="84"/>
      <c r="IB48" s="84"/>
      <c r="IC48" s="84"/>
      <c r="ID48" s="84"/>
      <c r="IE48" s="84"/>
      <c r="IF48" s="84"/>
      <c r="IG48" s="84"/>
      <c r="IH48" s="84"/>
      <c r="II48" s="84"/>
      <c r="IJ48" s="84"/>
      <c r="IK48" s="84"/>
      <c r="IL48" s="84"/>
      <c r="IM48" s="84"/>
      <c r="IN48" s="84"/>
      <c r="IO48" s="84"/>
      <c r="IP48" s="84"/>
      <c r="IQ48" s="84"/>
      <c r="IR48" s="84"/>
      <c r="IS48" s="84"/>
      <c r="IT48" s="84"/>
      <c r="IU48" s="84"/>
      <c r="IV48" s="84"/>
      <c r="IW48" s="84"/>
      <c r="IX48" s="84"/>
      <c r="IY48" s="84"/>
      <c r="IZ48" s="84"/>
      <c r="JA48" s="84"/>
      <c r="JB48" s="84"/>
      <c r="JC48" s="84"/>
      <c r="JD48" s="84"/>
      <c r="JE48" s="84"/>
      <c r="JF48" s="84"/>
      <c r="JG48" s="84"/>
      <c r="JH48" s="84"/>
      <c r="JI48" s="84"/>
      <c r="JJ48" s="84"/>
      <c r="JK48" s="84"/>
      <c r="JL48" s="84"/>
      <c r="JM48" s="84"/>
      <c r="JN48" s="84"/>
      <c r="JO48" s="84"/>
      <c r="JP48" s="84"/>
      <c r="JQ48" s="84"/>
      <c r="JR48" s="84"/>
      <c r="JS48" s="84"/>
      <c r="JT48" s="84"/>
      <c r="JU48" s="84"/>
      <c r="JV48" s="84"/>
      <c r="JW48" s="84"/>
      <c r="JX48" s="84"/>
      <c r="JY48" s="84"/>
      <c r="JZ48" s="84"/>
      <c r="KA48" s="84"/>
      <c r="KB48" s="84"/>
      <c r="KC48" s="84"/>
      <c r="KD48" s="84"/>
      <c r="KE48" s="84"/>
      <c r="KF48" s="84"/>
      <c r="KG48" s="84"/>
      <c r="KH48" s="84"/>
      <c r="KI48" s="84"/>
      <c r="KJ48" s="84"/>
      <c r="KK48" s="84"/>
      <c r="KL48" s="84"/>
      <c r="KM48" s="84"/>
      <c r="KN48" s="84"/>
      <c r="KO48" s="84"/>
      <c r="KP48" s="84"/>
      <c r="KQ48" s="84"/>
      <c r="KR48" s="84"/>
      <c r="KS48" s="84"/>
      <c r="KT48" s="84"/>
      <c r="KU48" s="84"/>
      <c r="KV48" s="84"/>
      <c r="KW48" s="84"/>
      <c r="KX48" s="84"/>
      <c r="KY48" s="84"/>
      <c r="KZ48" s="84"/>
      <c r="LA48" s="84"/>
      <c r="LB48" s="84"/>
      <c r="LC48" s="84"/>
      <c r="LD48" s="84"/>
      <c r="LE48" s="84"/>
      <c r="LF48" s="84"/>
      <c r="LG48" s="84"/>
      <c r="LH48" s="84"/>
      <c r="LI48" s="84"/>
      <c r="LJ48" s="84"/>
      <c r="LK48" s="84"/>
      <c r="LL48" s="84"/>
      <c r="LM48" s="84"/>
      <c r="LN48" s="84"/>
      <c r="LO48" s="84"/>
      <c r="LP48" s="84"/>
      <c r="LQ48" s="84"/>
      <c r="LR48" s="84"/>
      <c r="LS48" s="84"/>
      <c r="LT48" s="84"/>
      <c r="LU48" s="84"/>
      <c r="LV48" s="84"/>
      <c r="LW48" s="84"/>
      <c r="LX48" s="84"/>
      <c r="LY48" s="84"/>
      <c r="LZ48" s="84"/>
      <c r="MA48" s="84"/>
      <c r="MB48" s="84"/>
      <c r="MC48" s="84"/>
      <c r="MD48" s="84"/>
      <c r="ME48" s="84"/>
      <c r="MF48" s="84"/>
      <c r="MG48" s="84"/>
      <c r="MH48" s="84"/>
      <c r="MI48" s="84"/>
      <c r="MJ48" s="84"/>
      <c r="MK48" s="84"/>
      <c r="ML48" s="84"/>
      <c r="MM48" s="84"/>
      <c r="MN48" s="84"/>
      <c r="MO48" s="84"/>
      <c r="MP48" s="84"/>
      <c r="MQ48" s="84"/>
      <c r="MR48" s="84"/>
      <c r="MS48" s="84"/>
      <c r="MT48" s="84"/>
      <c r="MU48" s="84"/>
      <c r="MV48" s="84"/>
      <c r="MW48" s="84"/>
      <c r="MX48" s="84"/>
      <c r="MY48" s="84"/>
      <c r="MZ48" s="84"/>
      <c r="NA48" s="84"/>
      <c r="NB48" s="84"/>
      <c r="NC48" s="84"/>
      <c r="ND48" s="84"/>
      <c r="NE48" s="84"/>
      <c r="NF48" s="84"/>
      <c r="NG48" s="84"/>
      <c r="NH48" s="84"/>
      <c r="NI48" s="84"/>
      <c r="NJ48" s="84"/>
      <c r="NK48" s="84"/>
      <c r="NL48" s="84"/>
      <c r="NM48" s="84"/>
      <c r="NN48" s="84"/>
      <c r="NO48" s="84"/>
      <c r="NP48" s="84"/>
      <c r="NQ48" s="84"/>
      <c r="NR48" s="84"/>
      <c r="NS48" s="84"/>
      <c r="NT48" s="84"/>
      <c r="NU48" s="84"/>
      <c r="NV48" s="84"/>
      <c r="NW48" s="84"/>
      <c r="NX48" s="84"/>
      <c r="NY48" s="84"/>
      <c r="NZ48" s="84"/>
      <c r="OA48" s="84"/>
      <c r="OB48" s="84"/>
      <c r="OC48" s="84"/>
      <c r="OD48" s="84"/>
      <c r="OE48" s="84"/>
      <c r="OF48" s="84"/>
      <c r="OG48" s="84"/>
      <c r="OH48" s="84"/>
      <c r="OI48" s="84"/>
      <c r="OJ48" s="84"/>
      <c r="OK48" s="84"/>
      <c r="OL48" s="84"/>
      <c r="OM48" s="84"/>
      <c r="ON48" s="84"/>
      <c r="OO48" s="84"/>
      <c r="OP48" s="84"/>
      <c r="OQ48" s="84"/>
      <c r="OR48" s="84"/>
      <c r="OS48" s="84"/>
      <c r="OT48" s="84"/>
      <c r="OU48" s="84"/>
      <c r="OV48" s="84"/>
      <c r="OW48" s="84"/>
      <c r="OX48" s="84"/>
      <c r="OY48" s="84"/>
      <c r="OZ48" s="84"/>
      <c r="PA48" s="84"/>
      <c r="PB48" s="84"/>
      <c r="PC48" s="84"/>
      <c r="PD48" s="84"/>
      <c r="PE48" s="84"/>
      <c r="PF48" s="84"/>
      <c r="PG48" s="84"/>
      <c r="PH48" s="84"/>
      <c r="PI48" s="84"/>
      <c r="PJ48" s="84"/>
      <c r="PK48" s="84"/>
      <c r="PL48" s="84"/>
      <c r="PM48" s="84"/>
      <c r="PN48" s="84"/>
      <c r="PO48" s="84"/>
      <c r="PP48" s="84"/>
      <c r="PQ48" s="84"/>
      <c r="PR48" s="84"/>
      <c r="PS48" s="84"/>
      <c r="PT48" s="84"/>
      <c r="PU48" s="84"/>
      <c r="PV48" s="84"/>
      <c r="PW48" s="84"/>
      <c r="PX48" s="84"/>
      <c r="PY48" s="84"/>
      <c r="PZ48" s="84"/>
      <c r="QA48" s="84"/>
      <c r="QB48" s="84"/>
      <c r="QC48" s="84"/>
      <c r="QD48" s="84"/>
      <c r="QE48" s="84"/>
      <c r="QF48" s="84"/>
      <c r="QG48" s="84"/>
      <c r="QH48" s="84"/>
      <c r="QI48" s="84"/>
      <c r="QJ48" s="84"/>
      <c r="QK48" s="84"/>
      <c r="QL48" s="84"/>
      <c r="QM48" s="84"/>
      <c r="QN48" s="84"/>
      <c r="QO48" s="84"/>
      <c r="QP48" s="84"/>
      <c r="QQ48" s="84"/>
      <c r="QR48" s="84"/>
      <c r="QS48" s="84"/>
      <c r="QT48" s="84"/>
      <c r="QU48" s="84"/>
      <c r="QV48" s="84"/>
      <c r="QW48" s="84"/>
      <c r="QX48" s="84"/>
      <c r="QY48" s="84"/>
      <c r="QZ48" s="84"/>
      <c r="RA48" s="84"/>
      <c r="RB48" s="84"/>
      <c r="RC48" s="84"/>
      <c r="RD48" s="84"/>
      <c r="RE48" s="84"/>
      <c r="RF48" s="84"/>
      <c r="RG48" s="84"/>
      <c r="RH48" s="84"/>
      <c r="RI48" s="84"/>
      <c r="RJ48" s="84"/>
      <c r="RK48" s="84"/>
      <c r="RL48" s="84"/>
      <c r="RM48" s="84"/>
      <c r="RN48" s="84"/>
      <c r="RO48" s="84"/>
      <c r="RP48" s="84"/>
      <c r="RQ48" s="84"/>
      <c r="RR48" s="84"/>
      <c r="RS48" s="84"/>
      <c r="RT48" s="84"/>
      <c r="RU48" s="84"/>
      <c r="RV48" s="84"/>
      <c r="RW48" s="84"/>
      <c r="RX48" s="84"/>
      <c r="RY48" s="84"/>
      <c r="RZ48" s="84"/>
      <c r="SA48" s="84"/>
      <c r="SB48" s="84"/>
      <c r="SC48" s="84"/>
      <c r="SD48" s="84"/>
      <c r="SE48" s="84"/>
      <c r="SF48" s="84"/>
      <c r="SG48" s="84"/>
      <c r="SH48" s="84"/>
      <c r="SI48" s="84"/>
      <c r="SJ48" s="84"/>
      <c r="SK48" s="84"/>
      <c r="SL48" s="84"/>
      <c r="SM48" s="84"/>
      <c r="SN48" s="84"/>
      <c r="SO48" s="84"/>
      <c r="SP48" s="84"/>
      <c r="SQ48" s="84"/>
      <c r="SR48" s="84"/>
      <c r="SS48" s="84"/>
      <c r="ST48" s="84"/>
      <c r="SU48" s="84"/>
      <c r="SV48" s="84"/>
      <c r="SW48" s="84"/>
      <c r="SX48" s="84"/>
      <c r="SY48" s="84"/>
      <c r="SZ48" s="84"/>
      <c r="TA48" s="84"/>
      <c r="TB48" s="84"/>
      <c r="TC48" s="84"/>
      <c r="TD48" s="84"/>
      <c r="TE48" s="84"/>
      <c r="TF48" s="84"/>
      <c r="TG48" s="84"/>
      <c r="TH48" s="84"/>
      <c r="TI48" s="84"/>
      <c r="TJ48" s="84"/>
      <c r="TK48" s="84"/>
      <c r="TL48" s="84"/>
      <c r="TM48" s="84"/>
      <c r="TN48" s="84"/>
      <c r="TO48" s="84"/>
      <c r="TP48" s="84"/>
      <c r="TQ48" s="84"/>
      <c r="TR48" s="84"/>
      <c r="TS48" s="84"/>
      <c r="TT48" s="84"/>
      <c r="TU48" s="84"/>
      <c r="TV48" s="84"/>
      <c r="TW48" s="84"/>
      <c r="TX48" s="84"/>
      <c r="TY48" s="84"/>
      <c r="TZ48" s="84"/>
      <c r="UA48" s="84"/>
      <c r="UB48" s="84"/>
      <c r="UC48" s="84"/>
      <c r="UD48" s="84"/>
      <c r="UE48" s="84"/>
      <c r="UF48" s="84"/>
      <c r="UG48" s="84"/>
      <c r="UH48" s="84"/>
      <c r="UI48" s="84"/>
      <c r="UJ48" s="84"/>
      <c r="UK48" s="84"/>
      <c r="UL48" s="84"/>
      <c r="UM48" s="84"/>
      <c r="UN48" s="84"/>
      <c r="UO48" s="84"/>
      <c r="UP48" s="84"/>
      <c r="UQ48" s="84"/>
      <c r="UR48" s="84"/>
      <c r="US48" s="84"/>
      <c r="UT48" s="84"/>
      <c r="UU48" s="84"/>
      <c r="UV48" s="84"/>
      <c r="UW48" s="84"/>
      <c r="UX48" s="84"/>
      <c r="UY48" s="84"/>
      <c r="UZ48" s="84"/>
      <c r="VA48" s="84"/>
      <c r="VB48" s="84"/>
      <c r="VC48" s="84"/>
      <c r="VD48" s="84"/>
      <c r="VE48" s="84"/>
      <c r="VF48" s="84"/>
      <c r="VG48" s="84"/>
      <c r="VH48" s="84"/>
      <c r="VI48" s="84"/>
      <c r="VJ48" s="84"/>
      <c r="VK48" s="84"/>
      <c r="VL48" s="84"/>
      <c r="VM48" s="84"/>
      <c r="VN48" s="84"/>
      <c r="VO48" s="84"/>
      <c r="VP48" s="84"/>
      <c r="VQ48" s="84"/>
      <c r="VR48" s="84"/>
      <c r="VS48" s="84"/>
      <c r="VT48" s="84"/>
      <c r="VU48" s="84"/>
      <c r="VV48" s="84"/>
      <c r="VW48" s="84"/>
      <c r="VX48" s="84"/>
      <c r="VY48" s="84"/>
      <c r="VZ48" s="84"/>
      <c r="WA48" s="84"/>
      <c r="WB48" s="84"/>
      <c r="WC48" s="84"/>
      <c r="WD48" s="84"/>
      <c r="WE48" s="84"/>
      <c r="WF48" s="84"/>
      <c r="WG48" s="84"/>
      <c r="WH48" s="84"/>
      <c r="WI48" s="84"/>
      <c r="WJ48" s="84"/>
      <c r="WK48" s="84"/>
      <c r="WL48" s="84"/>
      <c r="WM48" s="84"/>
      <c r="WN48" s="84"/>
      <c r="WO48" s="84"/>
      <c r="WP48" s="84"/>
      <c r="WQ48" s="84"/>
      <c r="WR48" s="84"/>
      <c r="WS48" s="84"/>
      <c r="WT48" s="84"/>
      <c r="WU48" s="84"/>
      <c r="WV48" s="84"/>
      <c r="WW48" s="84"/>
      <c r="WX48" s="84"/>
      <c r="WY48" s="84"/>
      <c r="WZ48" s="84"/>
      <c r="XA48" s="84"/>
      <c r="XB48" s="84"/>
      <c r="XC48" s="84"/>
      <c r="XD48" s="84"/>
      <c r="XE48" s="84"/>
      <c r="XF48" s="84"/>
      <c r="XG48" s="84"/>
      <c r="XH48" s="84"/>
      <c r="XI48" s="84"/>
      <c r="XJ48" s="84"/>
      <c r="XK48" s="84"/>
      <c r="XL48" s="84"/>
      <c r="XM48" s="84"/>
      <c r="XN48" s="84"/>
      <c r="XO48" s="84"/>
      <c r="XP48" s="84"/>
      <c r="XQ48" s="84"/>
      <c r="XR48" s="84"/>
      <c r="XS48" s="84"/>
      <c r="XT48" s="84"/>
      <c r="XU48" s="84"/>
      <c r="XV48" s="84"/>
      <c r="XW48" s="84"/>
      <c r="XX48" s="84"/>
      <c r="XY48" s="84"/>
      <c r="XZ48" s="84"/>
      <c r="YA48" s="84"/>
      <c r="YB48" s="84"/>
      <c r="YC48" s="84"/>
      <c r="YD48" s="84"/>
      <c r="YE48" s="84"/>
      <c r="YF48" s="84"/>
      <c r="YG48" s="84"/>
      <c r="YH48" s="84"/>
      <c r="YI48" s="84"/>
      <c r="YJ48" s="84"/>
      <c r="YK48" s="84"/>
      <c r="YL48" s="84"/>
      <c r="YM48" s="84"/>
      <c r="YN48" s="84"/>
      <c r="YO48" s="84"/>
      <c r="YP48" s="84"/>
      <c r="YQ48" s="84"/>
      <c r="YR48" s="84"/>
      <c r="YS48" s="84"/>
      <c r="YT48" s="84"/>
      <c r="YU48" s="84"/>
      <c r="YV48" s="84"/>
      <c r="YW48" s="84"/>
      <c r="YX48" s="84"/>
      <c r="YY48" s="84"/>
      <c r="YZ48" s="84"/>
      <c r="ZA48" s="84"/>
      <c r="ZB48" s="84"/>
      <c r="ZC48" s="84"/>
      <c r="ZD48" s="84"/>
      <c r="ZE48" s="84"/>
      <c r="ZF48" s="84"/>
      <c r="ZG48" s="84"/>
      <c r="ZH48" s="84"/>
      <c r="ZI48" s="84"/>
      <c r="ZJ48" s="84"/>
      <c r="ZK48" s="84"/>
      <c r="ZL48" s="84"/>
      <c r="ZM48" s="84"/>
      <c r="ZN48" s="84"/>
      <c r="ZO48" s="84"/>
      <c r="ZP48" s="84"/>
      <c r="ZQ48" s="84"/>
      <c r="ZR48" s="84"/>
      <c r="ZS48" s="84"/>
      <c r="ZT48" s="84"/>
      <c r="ZU48" s="84"/>
      <c r="ZV48" s="84"/>
      <c r="ZW48" s="84"/>
      <c r="ZX48" s="84"/>
      <c r="ZY48" s="84"/>
      <c r="ZZ48" s="84"/>
      <c r="AAA48" s="84"/>
      <c r="AAB48" s="84"/>
      <c r="AAC48" s="84"/>
      <c r="AAD48" s="84"/>
      <c r="AAE48" s="84"/>
      <c r="AAF48" s="84"/>
      <c r="AAG48" s="84"/>
      <c r="AAH48" s="84"/>
      <c r="AAI48" s="84"/>
      <c r="AAJ48" s="84"/>
      <c r="AAK48" s="84"/>
      <c r="AAL48" s="84"/>
      <c r="AAM48" s="84"/>
      <c r="AAN48" s="84"/>
      <c r="AAO48" s="84"/>
      <c r="AAP48" s="84"/>
      <c r="AAQ48" s="84"/>
      <c r="AAR48" s="84"/>
      <c r="AAS48" s="84"/>
      <c r="AAT48" s="84"/>
      <c r="AAU48" s="84"/>
      <c r="AAV48" s="84"/>
      <c r="AAW48" s="84"/>
      <c r="AAX48" s="84"/>
      <c r="AAY48" s="84"/>
      <c r="AAZ48" s="84"/>
      <c r="ABA48" s="84"/>
      <c r="ABB48" s="84"/>
      <c r="ABC48" s="84"/>
      <c r="ABD48" s="84"/>
      <c r="ABE48" s="84"/>
      <c r="ABF48" s="84"/>
      <c r="ABG48" s="84"/>
      <c r="ABH48" s="84"/>
      <c r="ABI48" s="84"/>
      <c r="ABJ48" s="84"/>
      <c r="ABK48" s="84"/>
      <c r="ABL48" s="84"/>
      <c r="ABM48" s="84"/>
      <c r="ABN48" s="84"/>
      <c r="ABO48" s="84"/>
      <c r="ABP48" s="84"/>
      <c r="ABQ48" s="84"/>
      <c r="ABR48" s="84"/>
      <c r="ABS48" s="84"/>
      <c r="ABT48" s="84"/>
      <c r="ABU48" s="84"/>
      <c r="ABV48" s="84"/>
      <c r="ABW48" s="84"/>
      <c r="ABX48" s="84"/>
      <c r="ABY48" s="84"/>
      <c r="ABZ48" s="84"/>
      <c r="ACA48" s="84"/>
      <c r="ACB48" s="84"/>
      <c r="ACC48" s="84"/>
      <c r="ACD48" s="84"/>
      <c r="ACE48" s="84"/>
      <c r="ACF48" s="84"/>
      <c r="ACG48" s="84"/>
      <c r="ACH48" s="84"/>
      <c r="ACI48" s="84"/>
      <c r="ACJ48" s="84"/>
      <c r="ACK48" s="84"/>
      <c r="ACL48" s="84"/>
      <c r="ACM48" s="84"/>
      <c r="ACN48" s="84"/>
      <c r="ACO48" s="84"/>
      <c r="ACP48" s="84"/>
      <c r="ACQ48" s="84"/>
      <c r="ACR48" s="84"/>
      <c r="ACS48" s="84"/>
      <c r="ACT48" s="84"/>
      <c r="ACU48" s="84"/>
      <c r="ACV48" s="84"/>
      <c r="ACW48" s="84"/>
      <c r="ACX48" s="84"/>
      <c r="ACY48" s="84"/>
      <c r="ACZ48" s="84"/>
      <c r="ADA48" s="84"/>
      <c r="ADB48" s="84"/>
      <c r="ADC48" s="84"/>
      <c r="ADD48" s="84"/>
      <c r="ADE48" s="84"/>
      <c r="ADF48" s="84"/>
      <c r="ADG48" s="84"/>
      <c r="ADH48" s="84"/>
      <c r="ADI48" s="84"/>
      <c r="ADJ48" s="84"/>
      <c r="ADK48" s="84"/>
      <c r="ADL48" s="84"/>
      <c r="ADM48" s="84"/>
      <c r="ADN48" s="84"/>
      <c r="ADO48" s="84"/>
      <c r="ADP48" s="84"/>
      <c r="ADQ48" s="84"/>
      <c r="ADR48" s="84"/>
      <c r="ADS48" s="84"/>
      <c r="ADT48" s="84"/>
      <c r="ADU48" s="84"/>
      <c r="ADV48" s="84"/>
      <c r="ADW48" s="84"/>
      <c r="ADX48" s="84"/>
      <c r="ADY48" s="84"/>
      <c r="ADZ48" s="84"/>
      <c r="AEA48" s="84"/>
      <c r="AEB48" s="84"/>
      <c r="AEC48" s="84"/>
      <c r="AED48" s="84"/>
      <c r="AEE48" s="84"/>
      <c r="AEF48" s="84"/>
      <c r="AEG48" s="84"/>
      <c r="AEH48" s="84"/>
      <c r="AEI48" s="84"/>
      <c r="AEJ48" s="84"/>
      <c r="AEK48" s="84"/>
      <c r="AEL48" s="84"/>
      <c r="AEM48" s="84"/>
      <c r="AEN48" s="84"/>
      <c r="AEO48" s="84"/>
      <c r="AEP48" s="84"/>
      <c r="AEQ48" s="84"/>
      <c r="AER48" s="84"/>
      <c r="AES48" s="84"/>
      <c r="AET48" s="84"/>
      <c r="AEU48" s="84"/>
      <c r="AEV48" s="84"/>
      <c r="AEW48" s="84"/>
      <c r="AEX48" s="84"/>
      <c r="AEY48" s="84"/>
      <c r="AEZ48" s="84"/>
      <c r="AFA48" s="84"/>
      <c r="AFB48" s="84"/>
      <c r="AFC48" s="84"/>
      <c r="AFD48" s="84"/>
      <c r="AFE48" s="84"/>
      <c r="AFF48" s="84"/>
      <c r="AFG48" s="84"/>
      <c r="AFH48" s="84"/>
      <c r="AFI48" s="84"/>
      <c r="AFJ48" s="84"/>
      <c r="AFK48" s="84"/>
      <c r="AFL48" s="84"/>
      <c r="AFM48" s="84"/>
      <c r="AFN48" s="84"/>
      <c r="AFO48" s="84"/>
      <c r="AFP48" s="84"/>
      <c r="AFQ48" s="84"/>
      <c r="AFR48" s="84"/>
      <c r="AFS48" s="84"/>
      <c r="AFT48" s="84"/>
      <c r="AFU48" s="84"/>
      <c r="AFV48" s="84"/>
      <c r="AFW48" s="84"/>
      <c r="AFX48" s="84"/>
      <c r="AFY48" s="84"/>
      <c r="AFZ48" s="84"/>
      <c r="AGA48" s="84"/>
      <c r="AGB48" s="84"/>
      <c r="AGC48" s="84"/>
      <c r="AGD48" s="84"/>
      <c r="AGE48" s="84"/>
      <c r="AGF48" s="84"/>
      <c r="AGG48" s="84"/>
      <c r="AGH48" s="84"/>
      <c r="AGI48" s="84"/>
      <c r="AGJ48" s="84"/>
      <c r="AGK48" s="84"/>
      <c r="AGL48" s="84"/>
      <c r="AGM48" s="84"/>
      <c r="AGN48" s="84"/>
      <c r="AGO48" s="84"/>
      <c r="AGP48" s="84"/>
      <c r="AGQ48" s="84"/>
      <c r="AGR48" s="84"/>
      <c r="AGS48" s="84"/>
      <c r="AGT48" s="84"/>
      <c r="AGU48" s="84"/>
      <c r="AGV48" s="84"/>
      <c r="AGW48" s="84"/>
      <c r="AGX48" s="84"/>
      <c r="AGY48" s="84"/>
      <c r="AGZ48" s="84"/>
      <c r="AHA48" s="84"/>
      <c r="AHB48" s="84"/>
      <c r="AHC48" s="84"/>
      <c r="AHD48" s="84"/>
      <c r="AHE48" s="84"/>
      <c r="AHF48" s="84"/>
      <c r="AHG48" s="84"/>
      <c r="AHH48" s="84"/>
      <c r="AHI48" s="84"/>
      <c r="AHJ48" s="84"/>
      <c r="AHK48" s="84"/>
      <c r="AHL48" s="84"/>
      <c r="AHM48" s="84"/>
      <c r="AHN48" s="84"/>
      <c r="AHO48" s="84"/>
      <c r="AHP48" s="84"/>
      <c r="AHQ48" s="84"/>
      <c r="AHR48" s="84"/>
      <c r="AHS48" s="84"/>
      <c r="AHT48" s="84"/>
      <c r="AHU48" s="84"/>
      <c r="AHV48" s="84"/>
      <c r="AHW48" s="84"/>
      <c r="AHX48" s="84"/>
      <c r="AHY48" s="84"/>
      <c r="AHZ48" s="84"/>
      <c r="AIA48" s="84"/>
      <c r="AIB48" s="84"/>
      <c r="AIC48" s="84"/>
      <c r="AID48" s="84"/>
      <c r="AIE48" s="84"/>
      <c r="AIF48" s="84"/>
      <c r="AIG48" s="84"/>
      <c r="AIH48" s="84"/>
      <c r="AII48" s="84"/>
      <c r="AIJ48" s="84"/>
      <c r="AIK48" s="84"/>
      <c r="AIL48" s="84"/>
      <c r="AIM48" s="84"/>
      <c r="AIN48" s="84"/>
      <c r="AIO48" s="84"/>
      <c r="AIP48" s="84"/>
      <c r="AIQ48" s="84"/>
      <c r="AIR48" s="84"/>
      <c r="AIS48" s="84"/>
      <c r="AIT48" s="84"/>
      <c r="AIU48" s="84"/>
      <c r="AIV48" s="84"/>
      <c r="AIW48" s="84"/>
      <c r="AIX48" s="84"/>
      <c r="AIY48" s="84"/>
      <c r="AIZ48" s="84"/>
      <c r="AJA48" s="84"/>
      <c r="AJB48" s="84"/>
      <c r="AJC48" s="84"/>
      <c r="AJD48" s="84"/>
      <c r="AJE48" s="84"/>
      <c r="AJF48" s="84"/>
      <c r="AJG48" s="84"/>
      <c r="AJH48" s="84"/>
      <c r="AJI48" s="84"/>
      <c r="AJJ48" s="84"/>
      <c r="AJK48" s="84"/>
      <c r="AJL48" s="84"/>
      <c r="AJM48" s="84"/>
      <c r="AJN48" s="84"/>
      <c r="AJO48" s="84"/>
      <c r="AJP48" s="84"/>
      <c r="AJQ48" s="84"/>
      <c r="AJR48" s="84"/>
      <c r="AJS48" s="84"/>
      <c r="AJT48" s="84"/>
      <c r="AJU48" s="84"/>
      <c r="AJV48" s="84"/>
      <c r="AJW48" s="84"/>
      <c r="AJX48" s="84"/>
      <c r="AJY48" s="84"/>
      <c r="AJZ48" s="84"/>
      <c r="AKA48" s="84"/>
      <c r="AKB48" s="84"/>
      <c r="AKC48" s="84"/>
      <c r="AKD48" s="84"/>
      <c r="AKE48" s="84"/>
      <c r="AKF48" s="84"/>
      <c r="AKG48" s="84"/>
      <c r="AKH48" s="84"/>
      <c r="AKI48" s="84"/>
      <c r="AKJ48" s="84"/>
      <c r="AKK48" s="84"/>
      <c r="AKL48" s="84"/>
      <c r="AKM48" s="84"/>
      <c r="AKN48" s="84"/>
      <c r="AKO48" s="84"/>
      <c r="AKP48" s="84"/>
      <c r="AKQ48" s="84"/>
      <c r="AKR48" s="84"/>
      <c r="AKS48" s="84"/>
      <c r="AKT48" s="84"/>
      <c r="AKU48" s="84"/>
      <c r="AKV48" s="84"/>
      <c r="AKW48" s="84"/>
      <c r="AKX48" s="84"/>
      <c r="AKY48" s="84"/>
      <c r="AKZ48" s="84"/>
      <c r="ALA48" s="84"/>
      <c r="ALB48" s="84"/>
      <c r="ALC48" s="84"/>
      <c r="ALD48" s="84"/>
      <c r="ALE48" s="84"/>
      <c r="ALF48" s="84"/>
      <c r="ALG48" s="84"/>
      <c r="ALH48" s="84"/>
      <c r="ALI48" s="84"/>
      <c r="ALJ48" s="84"/>
      <c r="ALK48" s="84"/>
      <c r="ALL48" s="84"/>
      <c r="ALM48" s="84"/>
      <c r="ALN48" s="84"/>
      <c r="ALO48" s="84"/>
      <c r="ALP48" s="84"/>
      <c r="ALQ48" s="84"/>
      <c r="ALR48" s="84"/>
      <c r="ALS48" s="84"/>
      <c r="ALT48" s="84"/>
      <c r="ALU48" s="84"/>
      <c r="ALV48" s="84"/>
      <c r="ALW48" s="84"/>
      <c r="ALX48" s="84"/>
      <c r="ALY48" s="84"/>
      <c r="ALZ48" s="84"/>
      <c r="AMA48" s="84"/>
      <c r="AMB48" s="84"/>
      <c r="AMC48" s="84"/>
      <c r="AMD48" s="84"/>
      <c r="AME48" s="84"/>
      <c r="AMF48" s="84"/>
      <c r="AMG48" s="84"/>
      <c r="AMH48" s="84"/>
      <c r="AMI48" s="84"/>
      <c r="AMJ48" s="84"/>
      <c r="AMK48" s="84"/>
      <c r="AML48" s="84"/>
      <c r="AMM48" s="84"/>
      <c r="AMN48" s="84"/>
      <c r="AMO48" s="84"/>
      <c r="AMP48" s="84"/>
      <c r="AMQ48" s="84"/>
      <c r="AMR48" s="84"/>
      <c r="AMS48" s="84"/>
      <c r="AMT48" s="84"/>
      <c r="AMU48" s="84"/>
      <c r="AMV48" s="84"/>
      <c r="AMW48" s="84"/>
      <c r="AMX48" s="84"/>
      <c r="AMY48" s="84"/>
      <c r="AMZ48" s="84"/>
      <c r="ANA48" s="84"/>
      <c r="ANB48" s="84"/>
      <c r="ANC48" s="84"/>
      <c r="AND48" s="84"/>
      <c r="ANE48" s="84"/>
      <c r="ANF48" s="84"/>
      <c r="ANG48" s="84"/>
      <c r="ANH48" s="84"/>
      <c r="ANI48" s="84"/>
      <c r="ANJ48" s="84"/>
      <c r="ANK48" s="84"/>
      <c r="ANL48" s="84"/>
      <c r="ANM48" s="84"/>
      <c r="ANN48" s="84"/>
      <c r="ANO48" s="84"/>
      <c r="ANP48" s="84"/>
      <c r="ANQ48" s="84"/>
      <c r="ANR48" s="84"/>
      <c r="ANS48" s="84"/>
      <c r="ANT48" s="84"/>
      <c r="ANU48" s="84"/>
      <c r="ANV48" s="84"/>
      <c r="ANW48" s="84"/>
      <c r="ANX48" s="84"/>
      <c r="ANY48" s="84"/>
      <c r="ANZ48" s="84"/>
      <c r="AOA48" s="84"/>
      <c r="AOB48" s="84"/>
      <c r="AOC48" s="84"/>
      <c r="AOD48" s="84"/>
      <c r="AOE48" s="84"/>
      <c r="AOF48" s="84"/>
      <c r="AOG48" s="84"/>
      <c r="AOH48" s="84"/>
      <c r="AOI48" s="84"/>
      <c r="AOJ48" s="84"/>
      <c r="AOK48" s="84"/>
      <c r="AOL48" s="84"/>
      <c r="AOM48" s="84"/>
      <c r="AON48" s="84"/>
      <c r="AOO48" s="84"/>
      <c r="AOP48" s="84"/>
      <c r="AOQ48" s="84"/>
      <c r="AOR48" s="84"/>
      <c r="AOS48" s="84"/>
      <c r="AOT48" s="84"/>
      <c r="AOU48" s="84"/>
      <c r="AOV48" s="84"/>
      <c r="AOW48" s="84"/>
      <c r="AOX48" s="84"/>
      <c r="AOY48" s="84"/>
      <c r="AOZ48" s="84"/>
      <c r="APA48" s="84"/>
      <c r="APB48" s="84"/>
      <c r="APC48" s="84"/>
      <c r="APD48" s="84"/>
      <c r="APE48" s="84"/>
      <c r="APF48" s="84"/>
      <c r="APG48" s="84"/>
      <c r="APH48" s="84"/>
      <c r="API48" s="84"/>
      <c r="APJ48" s="84"/>
      <c r="APK48" s="84"/>
      <c r="APL48" s="84"/>
      <c r="APM48" s="84"/>
      <c r="APN48" s="84"/>
      <c r="APO48" s="84"/>
      <c r="APP48" s="84"/>
      <c r="APQ48" s="84"/>
      <c r="APR48" s="84"/>
      <c r="APS48" s="84"/>
      <c r="APT48" s="84"/>
      <c r="APU48" s="84"/>
      <c r="APV48" s="84"/>
      <c r="APW48" s="84"/>
      <c r="APX48" s="84"/>
      <c r="APY48" s="84"/>
      <c r="APZ48" s="84"/>
      <c r="AQA48" s="84"/>
      <c r="AQB48" s="84"/>
      <c r="AQC48" s="84"/>
      <c r="AQD48" s="84"/>
      <c r="AQE48" s="84"/>
      <c r="AQF48" s="84"/>
      <c r="AQG48" s="84"/>
      <c r="AQH48" s="84"/>
      <c r="AQI48" s="84"/>
      <c r="AQJ48" s="84"/>
      <c r="AQK48" s="84"/>
      <c r="AQL48" s="84"/>
      <c r="AQM48" s="84"/>
      <c r="AQN48" s="84"/>
      <c r="AQO48" s="84"/>
      <c r="AQP48" s="84"/>
      <c r="AQQ48" s="84"/>
      <c r="AQR48" s="84"/>
      <c r="AQS48" s="84"/>
      <c r="AQT48" s="84"/>
      <c r="AQU48" s="84"/>
      <c r="AQV48" s="84"/>
      <c r="AQW48" s="84"/>
      <c r="AQX48" s="84"/>
      <c r="AQY48" s="84"/>
      <c r="AQZ48" s="84"/>
      <c r="ARA48" s="84"/>
      <c r="ARB48" s="84"/>
      <c r="ARC48" s="84"/>
      <c r="ARD48" s="84"/>
      <c r="ARE48" s="84"/>
      <c r="ARF48" s="84"/>
      <c r="ARG48" s="84"/>
      <c r="ARH48" s="84"/>
      <c r="ARI48" s="84"/>
      <c r="ARJ48" s="84"/>
      <c r="ARK48" s="84"/>
      <c r="ARL48" s="84"/>
      <c r="ARM48" s="84"/>
      <c r="ARN48" s="84"/>
      <c r="ARO48" s="84"/>
      <c r="ARP48" s="84"/>
      <c r="ARQ48" s="84"/>
      <c r="ARR48" s="84"/>
      <c r="ARS48" s="84"/>
      <c r="ART48" s="84"/>
      <c r="ARU48" s="84"/>
      <c r="ARV48" s="84"/>
      <c r="ARW48" s="84"/>
      <c r="ARX48" s="84"/>
      <c r="ARY48" s="84"/>
      <c r="ARZ48" s="84"/>
      <c r="ASA48" s="84"/>
      <c r="ASB48" s="84"/>
      <c r="ASC48" s="84"/>
      <c r="ASD48" s="84"/>
      <c r="ASE48" s="84"/>
      <c r="ASF48" s="84"/>
      <c r="ASG48" s="84"/>
      <c r="ASH48" s="84"/>
      <c r="ASI48" s="84"/>
      <c r="ASJ48" s="84"/>
      <c r="ASK48" s="84"/>
      <c r="ASL48" s="84"/>
      <c r="ASM48" s="84"/>
      <c r="ASN48" s="84"/>
      <c r="ASO48" s="84"/>
      <c r="ASP48" s="84"/>
      <c r="ASQ48" s="84"/>
      <c r="ASR48" s="84"/>
      <c r="ASS48" s="84"/>
      <c r="AST48" s="84"/>
      <c r="ASU48" s="84"/>
      <c r="ASV48" s="84"/>
      <c r="ASW48" s="84"/>
      <c r="ASX48" s="84"/>
      <c r="ASY48" s="84"/>
      <c r="ASZ48" s="84"/>
      <c r="ATA48" s="84"/>
      <c r="ATB48" s="84"/>
      <c r="ATC48" s="84"/>
      <c r="ATD48" s="84"/>
      <c r="ATE48" s="84"/>
      <c r="ATF48" s="84"/>
      <c r="ATG48" s="84"/>
      <c r="ATH48" s="84"/>
      <c r="ATI48" s="84"/>
      <c r="ATJ48" s="84"/>
      <c r="ATK48" s="84"/>
      <c r="ATL48" s="84"/>
      <c r="ATM48" s="84"/>
      <c r="ATN48" s="84"/>
      <c r="ATO48" s="84"/>
      <c r="ATP48" s="84"/>
      <c r="ATQ48" s="84"/>
      <c r="ATR48" s="84"/>
      <c r="ATS48" s="84"/>
      <c r="ATT48" s="84"/>
      <c r="ATU48" s="84"/>
      <c r="ATV48" s="84"/>
      <c r="ATW48" s="84"/>
      <c r="ATX48" s="84"/>
      <c r="ATY48" s="84"/>
      <c r="ATZ48" s="84"/>
      <c r="AUA48" s="84"/>
      <c r="AUB48" s="84"/>
      <c r="AUC48" s="84"/>
      <c r="AUD48" s="84"/>
      <c r="AUE48" s="84"/>
      <c r="AUF48" s="84"/>
      <c r="AUG48" s="84"/>
      <c r="AUH48" s="84"/>
      <c r="AUI48" s="84"/>
      <c r="AUJ48" s="84"/>
      <c r="AUK48" s="84"/>
      <c r="AUL48" s="84"/>
      <c r="AUM48" s="84"/>
      <c r="AUN48" s="84"/>
      <c r="AUO48" s="84"/>
      <c r="AUP48" s="84"/>
      <c r="AUQ48" s="84"/>
      <c r="AUR48" s="84"/>
      <c r="AUS48" s="84"/>
      <c r="AUT48" s="84"/>
      <c r="AUU48" s="84"/>
      <c r="AUV48" s="84"/>
      <c r="AUW48" s="84"/>
      <c r="AUX48" s="84"/>
      <c r="AUY48" s="84"/>
      <c r="AUZ48" s="84"/>
      <c r="AVA48" s="84"/>
      <c r="AVB48" s="84"/>
      <c r="AVC48" s="84"/>
      <c r="AVD48" s="84"/>
      <c r="AVE48" s="84"/>
      <c r="AVF48" s="84"/>
      <c r="AVG48" s="84"/>
      <c r="AVH48" s="84"/>
      <c r="AVI48" s="84"/>
      <c r="AVJ48" s="84"/>
      <c r="AVK48" s="84"/>
      <c r="AVL48" s="84"/>
      <c r="AVM48" s="84"/>
      <c r="AVN48" s="84"/>
      <c r="AVO48" s="84"/>
      <c r="AVP48" s="84"/>
      <c r="AVQ48" s="84"/>
      <c r="AVR48" s="84"/>
      <c r="AVS48" s="84"/>
      <c r="AVT48" s="84"/>
      <c r="AVU48" s="84"/>
      <c r="AVV48" s="84"/>
      <c r="AVW48" s="84"/>
      <c r="AVX48" s="84"/>
      <c r="AVY48" s="84"/>
      <c r="AVZ48" s="84"/>
      <c r="AWA48" s="84"/>
      <c r="AWB48" s="84"/>
      <c r="AWC48" s="84"/>
      <c r="AWD48" s="84"/>
      <c r="AWE48" s="84"/>
      <c r="AWF48" s="84"/>
      <c r="AWG48" s="84"/>
      <c r="AWH48" s="84"/>
      <c r="AWI48" s="84"/>
      <c r="AWJ48" s="84"/>
      <c r="AWK48" s="84"/>
      <c r="AWL48" s="84"/>
      <c r="AWM48" s="84"/>
      <c r="AWN48" s="84"/>
      <c r="AWO48" s="84"/>
      <c r="AWP48" s="84"/>
      <c r="AWQ48" s="84"/>
      <c r="AWR48" s="84"/>
      <c r="AWS48" s="84"/>
      <c r="AWT48" s="84"/>
      <c r="AWU48" s="84"/>
      <c r="AWV48" s="84"/>
      <c r="AWW48" s="84"/>
      <c r="AWX48" s="84"/>
      <c r="AWY48" s="84"/>
      <c r="AWZ48" s="84"/>
      <c r="AXA48" s="84"/>
      <c r="AXB48" s="84"/>
      <c r="AXC48" s="84"/>
      <c r="AXD48" s="84"/>
      <c r="AXE48" s="84"/>
      <c r="AXF48" s="84"/>
      <c r="AXG48" s="84"/>
      <c r="AXH48" s="84"/>
      <c r="AXI48" s="84"/>
      <c r="AXJ48" s="84"/>
      <c r="AXK48" s="84"/>
      <c r="AXL48" s="84"/>
      <c r="AXM48" s="84"/>
      <c r="AXN48" s="84"/>
      <c r="AXO48" s="84"/>
      <c r="AXP48" s="84"/>
      <c r="AXQ48" s="84"/>
      <c r="AXR48" s="84"/>
      <c r="AXS48" s="84"/>
      <c r="AXT48" s="84"/>
      <c r="AXU48" s="84"/>
      <c r="AXV48" s="84"/>
      <c r="AXW48" s="84"/>
      <c r="AXX48" s="84"/>
      <c r="AXY48" s="84"/>
      <c r="AXZ48" s="84"/>
      <c r="AYA48" s="84"/>
      <c r="AYB48" s="84"/>
      <c r="AYC48" s="84"/>
      <c r="AYD48" s="84"/>
      <c r="AYE48" s="84"/>
      <c r="AYF48" s="84"/>
      <c r="AYG48" s="84"/>
      <c r="AYH48" s="84"/>
      <c r="AYI48" s="84"/>
      <c r="AYJ48" s="84"/>
      <c r="AYK48" s="84"/>
      <c r="AYL48" s="84"/>
      <c r="AYM48" s="84"/>
      <c r="AYN48" s="84"/>
      <c r="AYO48" s="84"/>
      <c r="AYP48" s="84"/>
      <c r="AYQ48" s="84"/>
      <c r="AYR48" s="84"/>
      <c r="AYS48" s="84"/>
      <c r="AYT48" s="84"/>
      <c r="AYU48" s="84"/>
      <c r="AYV48" s="84"/>
      <c r="AYW48" s="84"/>
      <c r="AYX48" s="84"/>
      <c r="AYY48" s="84"/>
      <c r="AYZ48" s="84"/>
      <c r="AZA48" s="84"/>
      <c r="AZB48" s="84"/>
      <c r="AZC48" s="84"/>
      <c r="AZD48" s="84"/>
      <c r="AZE48" s="84"/>
      <c r="AZF48" s="84"/>
      <c r="AZG48" s="84"/>
      <c r="AZH48" s="84"/>
      <c r="AZI48" s="84"/>
      <c r="AZJ48" s="84"/>
      <c r="AZK48" s="84"/>
      <c r="AZL48" s="84"/>
      <c r="AZM48" s="84"/>
      <c r="AZN48" s="84"/>
      <c r="AZO48" s="84"/>
      <c r="AZP48" s="84"/>
      <c r="AZQ48" s="84"/>
      <c r="AZR48" s="84"/>
      <c r="AZS48" s="84"/>
      <c r="AZT48" s="84"/>
      <c r="AZU48" s="84"/>
      <c r="AZV48" s="84"/>
      <c r="AZW48" s="84"/>
      <c r="AZX48" s="84"/>
      <c r="AZY48" s="84"/>
      <c r="AZZ48" s="84"/>
      <c r="BAA48" s="84"/>
      <c r="BAB48" s="84"/>
      <c r="BAC48" s="84"/>
      <c r="BAD48" s="84"/>
      <c r="BAE48" s="84"/>
      <c r="BAF48" s="84"/>
      <c r="BAG48" s="84"/>
      <c r="BAH48" s="84"/>
      <c r="BAI48" s="84"/>
      <c r="BAJ48" s="84"/>
      <c r="BAK48" s="84"/>
      <c r="BAL48" s="84"/>
      <c r="BAM48" s="84"/>
      <c r="BAN48" s="84"/>
      <c r="BAO48" s="84"/>
      <c r="BAP48" s="84"/>
      <c r="BAQ48" s="84"/>
      <c r="BAR48" s="84"/>
      <c r="BAS48" s="84"/>
      <c r="BAT48" s="84"/>
      <c r="BAU48" s="84"/>
      <c r="BAV48" s="84"/>
      <c r="BAW48" s="84"/>
      <c r="BAX48" s="84"/>
      <c r="BAY48" s="84"/>
      <c r="BAZ48" s="84"/>
      <c r="BBA48" s="84"/>
      <c r="BBB48" s="84"/>
      <c r="BBC48" s="84"/>
      <c r="BBD48" s="84"/>
      <c r="BBE48" s="84"/>
      <c r="BBF48" s="84"/>
      <c r="BBG48" s="84"/>
      <c r="BBH48" s="84"/>
      <c r="BBI48" s="84"/>
      <c r="BBJ48" s="84"/>
      <c r="BBK48" s="84"/>
      <c r="BBL48" s="84"/>
      <c r="BBM48" s="84"/>
      <c r="BBN48" s="84"/>
      <c r="BBO48" s="84"/>
      <c r="BBP48" s="84"/>
      <c r="BBQ48" s="84"/>
      <c r="BBR48" s="84"/>
      <c r="BBS48" s="84"/>
      <c r="BBT48" s="84"/>
      <c r="BBU48" s="84"/>
      <c r="BBV48" s="84"/>
      <c r="BBW48" s="84"/>
      <c r="BBX48" s="84"/>
      <c r="BBY48" s="84"/>
      <c r="BBZ48" s="84"/>
      <c r="BCA48" s="84"/>
      <c r="BCB48" s="84"/>
      <c r="BCC48" s="84"/>
      <c r="BCD48" s="84"/>
      <c r="BCE48" s="84"/>
      <c r="BCF48" s="84"/>
      <c r="BCG48" s="84"/>
      <c r="BCH48" s="84"/>
      <c r="BCI48" s="84"/>
      <c r="BCJ48" s="84"/>
      <c r="BCK48" s="84"/>
      <c r="BCL48" s="84"/>
      <c r="BCM48" s="84"/>
      <c r="BCN48" s="84"/>
      <c r="BCO48" s="84"/>
      <c r="BCP48" s="84"/>
      <c r="BCQ48" s="84"/>
      <c r="BCR48" s="84"/>
      <c r="BCS48" s="84"/>
      <c r="BCT48" s="84"/>
      <c r="BCU48" s="84"/>
      <c r="BCV48" s="84"/>
      <c r="BCW48" s="84"/>
      <c r="BCX48" s="84"/>
      <c r="BCY48" s="84"/>
      <c r="BCZ48" s="84"/>
      <c r="BDA48" s="84"/>
      <c r="BDB48" s="84"/>
      <c r="BDC48" s="84"/>
      <c r="BDD48" s="84"/>
      <c r="BDE48" s="84"/>
      <c r="BDF48" s="84"/>
      <c r="BDG48" s="84"/>
      <c r="BDH48" s="84"/>
      <c r="BDI48" s="84"/>
      <c r="BDJ48" s="84"/>
      <c r="BDK48" s="84"/>
      <c r="BDL48" s="84"/>
      <c r="BDM48" s="84"/>
      <c r="BDN48" s="84"/>
      <c r="BDO48" s="84"/>
      <c r="BDP48" s="84"/>
      <c r="BDQ48" s="84"/>
      <c r="BDR48" s="84"/>
      <c r="BDS48" s="84"/>
      <c r="BDT48" s="84"/>
      <c r="BDU48" s="84"/>
      <c r="BDV48" s="84"/>
      <c r="BDW48" s="84"/>
      <c r="BDX48" s="84"/>
      <c r="BDY48" s="84"/>
      <c r="BDZ48" s="84"/>
      <c r="BEA48" s="84"/>
      <c r="BEB48" s="84"/>
      <c r="BEC48" s="84"/>
      <c r="BED48" s="84"/>
      <c r="BEE48" s="84"/>
      <c r="BEF48" s="84"/>
      <c r="BEG48" s="84"/>
      <c r="BEH48" s="84"/>
      <c r="BEI48" s="84"/>
      <c r="BEJ48" s="84"/>
      <c r="BEK48" s="84"/>
      <c r="BEL48" s="84"/>
      <c r="BEM48" s="84"/>
      <c r="BEN48" s="84"/>
      <c r="BEO48" s="84"/>
      <c r="BEP48" s="84"/>
      <c r="BEQ48" s="84"/>
      <c r="BER48" s="84"/>
      <c r="BES48" s="84"/>
      <c r="BET48" s="84"/>
      <c r="BEU48" s="84"/>
      <c r="BEV48" s="84"/>
      <c r="BEW48" s="84"/>
      <c r="BEX48" s="84"/>
      <c r="BEY48" s="84"/>
      <c r="BEZ48" s="84"/>
      <c r="BFA48" s="84"/>
      <c r="BFB48" s="84"/>
      <c r="BFC48" s="84"/>
      <c r="BFD48" s="84"/>
      <c r="BFE48" s="84"/>
      <c r="BFF48" s="84"/>
      <c r="BFG48" s="84"/>
      <c r="BFH48" s="84"/>
      <c r="BFI48" s="84"/>
      <c r="BFJ48" s="84"/>
      <c r="BFK48" s="84"/>
      <c r="BFL48" s="84"/>
      <c r="BFM48" s="84"/>
      <c r="BFN48" s="84"/>
      <c r="BFO48" s="84"/>
      <c r="BFP48" s="84"/>
      <c r="BFQ48" s="84"/>
      <c r="BFR48" s="84"/>
      <c r="BFS48" s="84"/>
      <c r="BFT48" s="84"/>
      <c r="BFU48" s="84"/>
      <c r="BFV48" s="84"/>
      <c r="BFW48" s="84"/>
      <c r="BFX48" s="84"/>
      <c r="BFY48" s="84"/>
      <c r="BFZ48" s="84"/>
      <c r="BGA48" s="84"/>
      <c r="BGB48" s="84"/>
      <c r="BGC48" s="84"/>
      <c r="BGD48" s="84"/>
      <c r="BGE48" s="84"/>
      <c r="BGF48" s="84"/>
      <c r="BGG48" s="84"/>
      <c r="BGH48" s="84"/>
      <c r="BGI48" s="84"/>
      <c r="BGJ48" s="84"/>
      <c r="BGK48" s="84"/>
      <c r="BGL48" s="84"/>
      <c r="BGM48" s="84"/>
      <c r="BGN48" s="84"/>
      <c r="BGO48" s="84"/>
      <c r="BGP48" s="84"/>
      <c r="BGQ48" s="84"/>
      <c r="BGR48" s="84"/>
      <c r="BGS48" s="84"/>
      <c r="BGT48" s="84"/>
      <c r="BGU48" s="84"/>
      <c r="BGV48" s="84"/>
      <c r="BGW48" s="84"/>
      <c r="BGX48" s="84"/>
      <c r="BGY48" s="84"/>
      <c r="BGZ48" s="84"/>
      <c r="BHA48" s="84"/>
      <c r="BHB48" s="84"/>
      <c r="BHC48" s="84"/>
      <c r="BHD48" s="84"/>
      <c r="BHE48" s="84"/>
      <c r="BHF48" s="84"/>
      <c r="BHG48" s="84"/>
      <c r="BHH48" s="84"/>
      <c r="BHI48" s="84"/>
      <c r="BHJ48" s="84"/>
      <c r="BHK48" s="84"/>
      <c r="BHL48" s="84"/>
      <c r="BHM48" s="84"/>
      <c r="BHN48" s="84"/>
      <c r="BHO48" s="84"/>
      <c r="BHP48" s="84"/>
      <c r="BHQ48" s="84"/>
      <c r="BHR48" s="84"/>
      <c r="BHS48" s="84"/>
      <c r="BHT48" s="84"/>
      <c r="BHU48" s="84"/>
      <c r="BHV48" s="84"/>
      <c r="BHW48" s="84"/>
      <c r="BHX48" s="84"/>
      <c r="BHY48" s="84"/>
      <c r="BHZ48" s="84"/>
      <c r="BIA48" s="84"/>
      <c r="BIB48" s="84"/>
      <c r="BIC48" s="84"/>
      <c r="BID48" s="84"/>
      <c r="BIE48" s="84"/>
      <c r="BIF48" s="84"/>
      <c r="BIG48" s="84"/>
      <c r="BIH48" s="84"/>
      <c r="BII48" s="84"/>
      <c r="BIJ48" s="84"/>
      <c r="BIK48" s="84"/>
      <c r="BIL48" s="84"/>
      <c r="BIM48" s="84"/>
      <c r="BIN48" s="84"/>
      <c r="BIO48" s="84"/>
      <c r="BIP48" s="84"/>
      <c r="BIQ48" s="84"/>
      <c r="BIR48" s="84"/>
      <c r="BIS48" s="84"/>
      <c r="BIT48" s="84"/>
      <c r="BIU48" s="84"/>
      <c r="BIV48" s="84"/>
      <c r="BIW48" s="84"/>
      <c r="BIX48" s="84"/>
      <c r="BIY48" s="84"/>
      <c r="BIZ48" s="84"/>
      <c r="BJA48" s="84"/>
      <c r="BJB48" s="84"/>
      <c r="BJC48" s="84"/>
      <c r="BJD48" s="84"/>
      <c r="BJE48" s="84"/>
      <c r="BJF48" s="84"/>
      <c r="BJG48" s="84"/>
      <c r="BJH48" s="84"/>
      <c r="BJI48" s="84"/>
      <c r="BJJ48" s="84"/>
      <c r="BJK48" s="84"/>
      <c r="BJL48" s="84"/>
      <c r="BJM48" s="84"/>
      <c r="BJN48" s="84"/>
      <c r="BJO48" s="84"/>
      <c r="BJP48" s="84"/>
      <c r="BJQ48" s="84"/>
      <c r="BJR48" s="84"/>
      <c r="BJS48" s="84"/>
      <c r="BJT48" s="84"/>
      <c r="BJU48" s="84"/>
      <c r="BJV48" s="84"/>
      <c r="BJW48" s="84"/>
      <c r="BJX48" s="84"/>
      <c r="BJY48" s="84"/>
      <c r="BJZ48" s="84"/>
      <c r="BKA48" s="84"/>
      <c r="BKB48" s="84"/>
      <c r="BKC48" s="84"/>
      <c r="BKD48" s="84"/>
      <c r="BKE48" s="84"/>
      <c r="BKF48" s="84"/>
      <c r="BKG48" s="84"/>
      <c r="BKH48" s="84"/>
      <c r="BKI48" s="84"/>
      <c r="BKJ48" s="84"/>
      <c r="BKK48" s="84"/>
      <c r="BKL48" s="84"/>
      <c r="BKM48" s="84"/>
      <c r="BKN48" s="84"/>
      <c r="BKO48" s="84"/>
      <c r="BKP48" s="84"/>
      <c r="BKQ48" s="84"/>
      <c r="BKR48" s="84"/>
      <c r="BKS48" s="84"/>
      <c r="BKT48" s="84"/>
      <c r="BKU48" s="84"/>
      <c r="BKV48" s="84"/>
      <c r="BKW48" s="84"/>
      <c r="BKX48" s="84"/>
      <c r="BKY48" s="84"/>
      <c r="BKZ48" s="84"/>
      <c r="BLA48" s="84"/>
      <c r="BLB48" s="84"/>
      <c r="BLC48" s="84"/>
      <c r="BLD48" s="84"/>
      <c r="BLE48" s="84"/>
      <c r="BLF48" s="84"/>
      <c r="BLG48" s="84"/>
      <c r="BLH48" s="84"/>
      <c r="BLI48" s="84"/>
      <c r="BLJ48" s="84"/>
      <c r="BLK48" s="84"/>
      <c r="BLL48" s="84"/>
      <c r="BLM48" s="84"/>
      <c r="BLN48" s="84"/>
      <c r="BLO48" s="84"/>
      <c r="BLP48" s="84"/>
      <c r="BLQ48" s="84"/>
      <c r="BLR48" s="84"/>
      <c r="BLS48" s="84"/>
      <c r="BLT48" s="84"/>
      <c r="BLU48" s="84"/>
      <c r="BLV48" s="84"/>
      <c r="BLW48" s="84"/>
      <c r="BLX48" s="84"/>
      <c r="BLY48" s="84"/>
      <c r="BLZ48" s="84"/>
      <c r="BMA48" s="84"/>
      <c r="BMB48" s="84"/>
      <c r="BMC48" s="84"/>
      <c r="BMD48" s="84"/>
      <c r="BME48" s="84"/>
      <c r="BMF48" s="84"/>
      <c r="BMG48" s="84"/>
      <c r="BMH48" s="84"/>
      <c r="BMI48" s="84"/>
      <c r="BMJ48" s="84"/>
      <c r="BMK48" s="84"/>
      <c r="BML48" s="84"/>
      <c r="BMM48" s="84"/>
      <c r="BMN48" s="84"/>
      <c r="BMO48" s="84"/>
      <c r="BMP48" s="84"/>
      <c r="BMQ48" s="84"/>
      <c r="BMR48" s="84"/>
      <c r="BMS48" s="84"/>
      <c r="BMT48" s="84"/>
      <c r="BMU48" s="84"/>
      <c r="BMV48" s="84"/>
      <c r="BMW48" s="84"/>
      <c r="BMX48" s="84"/>
      <c r="BMY48" s="84"/>
      <c r="BMZ48" s="84"/>
      <c r="BNA48" s="84"/>
      <c r="BNB48" s="84"/>
      <c r="BNC48" s="84"/>
      <c r="BND48" s="84"/>
      <c r="BNE48" s="84"/>
      <c r="BNF48" s="84"/>
      <c r="BNG48" s="84"/>
      <c r="BNH48" s="84"/>
      <c r="BNI48" s="84"/>
      <c r="BNJ48" s="84"/>
      <c r="BNK48" s="84"/>
      <c r="BNL48" s="84"/>
      <c r="BNM48" s="84"/>
      <c r="BNN48" s="84"/>
      <c r="BNO48" s="84"/>
      <c r="BNP48" s="84"/>
      <c r="BNQ48" s="84"/>
      <c r="BNR48" s="84"/>
      <c r="BNS48" s="84"/>
      <c r="BNT48" s="84"/>
      <c r="BNU48" s="84"/>
      <c r="BNV48" s="84"/>
      <c r="BNW48" s="84"/>
      <c r="BNX48" s="84"/>
      <c r="BNY48" s="84"/>
      <c r="BNZ48" s="84"/>
      <c r="BOA48" s="84"/>
      <c r="BOB48" s="84"/>
      <c r="BOC48" s="84"/>
      <c r="BOD48" s="84"/>
      <c r="BOE48" s="84"/>
      <c r="BOF48" s="84"/>
      <c r="BOG48" s="84"/>
      <c r="BOH48" s="84"/>
      <c r="BOI48" s="84"/>
      <c r="BOJ48" s="84"/>
      <c r="BOK48" s="84"/>
      <c r="BOL48" s="84"/>
      <c r="BOM48" s="84"/>
      <c r="BON48" s="84"/>
      <c r="BOO48" s="84"/>
      <c r="BOP48" s="84"/>
      <c r="BOQ48" s="84"/>
      <c r="BOR48" s="84"/>
      <c r="BOS48" s="84"/>
      <c r="BOT48" s="84"/>
      <c r="BOU48" s="84"/>
      <c r="BOV48" s="84"/>
      <c r="BOW48" s="84"/>
      <c r="BOX48" s="84"/>
      <c r="BOY48" s="84"/>
      <c r="BOZ48" s="84"/>
      <c r="BPA48" s="84"/>
      <c r="BPB48" s="84"/>
      <c r="BPC48" s="84"/>
      <c r="BPD48" s="84"/>
      <c r="BPE48" s="84"/>
      <c r="BPF48" s="84"/>
      <c r="BPG48" s="84"/>
      <c r="BPH48" s="84"/>
      <c r="BPI48" s="84"/>
      <c r="BPJ48" s="84"/>
      <c r="BPK48" s="84"/>
      <c r="BPL48" s="84"/>
      <c r="BPM48" s="84"/>
      <c r="BPN48" s="84"/>
      <c r="BPO48" s="84"/>
      <c r="BPP48" s="84"/>
      <c r="BPQ48" s="84"/>
      <c r="BPR48" s="84"/>
      <c r="BPS48" s="84"/>
      <c r="BPT48" s="84"/>
      <c r="BPU48" s="84"/>
      <c r="BPV48" s="84"/>
      <c r="BPW48" s="84"/>
      <c r="BPX48" s="84"/>
      <c r="BPY48" s="84"/>
      <c r="BPZ48" s="84"/>
      <c r="BQA48" s="84"/>
      <c r="BQB48" s="84"/>
      <c r="BQC48" s="84"/>
      <c r="BQD48" s="84"/>
      <c r="BQE48" s="84"/>
      <c r="BQF48" s="84"/>
      <c r="BQG48" s="84"/>
      <c r="BQH48" s="84"/>
      <c r="BQI48" s="84"/>
      <c r="BQJ48" s="84"/>
      <c r="BQK48" s="84"/>
      <c r="BQL48" s="84"/>
      <c r="BQM48" s="84"/>
      <c r="BQN48" s="84"/>
      <c r="BQO48" s="84"/>
      <c r="BQP48" s="84"/>
      <c r="BQQ48" s="84"/>
      <c r="BQR48" s="84"/>
      <c r="BQS48" s="84"/>
      <c r="BQT48" s="84"/>
      <c r="BQU48" s="84"/>
      <c r="BQV48" s="84"/>
      <c r="BQW48" s="84"/>
      <c r="BQX48" s="84"/>
      <c r="BQY48" s="84"/>
      <c r="BQZ48" s="84"/>
      <c r="BRA48" s="84"/>
      <c r="BRB48" s="84"/>
      <c r="BRC48" s="84"/>
      <c r="BRD48" s="84"/>
      <c r="BRE48" s="84"/>
      <c r="BRF48" s="84"/>
      <c r="BRG48" s="84"/>
      <c r="BRH48" s="84"/>
      <c r="BRI48" s="84"/>
      <c r="BRJ48" s="84"/>
      <c r="BRK48" s="84"/>
      <c r="BRL48" s="84"/>
      <c r="BRM48" s="84"/>
      <c r="BRN48" s="84"/>
      <c r="BRO48" s="84"/>
      <c r="BRP48" s="84"/>
      <c r="BRQ48" s="84"/>
      <c r="BRR48" s="84"/>
      <c r="BRS48" s="84"/>
      <c r="BRT48" s="84"/>
      <c r="BRU48" s="84"/>
      <c r="BRV48" s="84"/>
      <c r="BRW48" s="84"/>
      <c r="BRX48" s="84"/>
      <c r="BRY48" s="84"/>
      <c r="BRZ48" s="84"/>
      <c r="BSA48" s="84"/>
      <c r="BSB48" s="84"/>
      <c r="BSC48" s="84"/>
      <c r="BSD48" s="84"/>
      <c r="BSE48" s="84"/>
      <c r="BSF48" s="84"/>
      <c r="BSG48" s="84"/>
      <c r="BSH48" s="84"/>
      <c r="BSI48" s="84"/>
      <c r="BSJ48" s="84"/>
      <c r="BSK48" s="84"/>
      <c r="BSL48" s="84"/>
      <c r="BSM48" s="84"/>
      <c r="BSN48" s="84"/>
      <c r="BSO48" s="84"/>
      <c r="BSP48" s="84"/>
      <c r="BSQ48" s="84"/>
      <c r="BSR48" s="84"/>
      <c r="BSS48" s="84"/>
      <c r="BST48" s="84"/>
      <c r="BSU48" s="84"/>
      <c r="BSV48" s="84"/>
      <c r="BSW48" s="84"/>
      <c r="BSX48" s="84"/>
      <c r="BSY48" s="84"/>
      <c r="BSZ48" s="84"/>
      <c r="BTA48" s="84"/>
      <c r="BTB48" s="84"/>
      <c r="BTC48" s="84"/>
      <c r="BTD48" s="84"/>
      <c r="BTE48" s="84"/>
      <c r="BTF48" s="84"/>
      <c r="BTG48" s="84"/>
      <c r="BTH48" s="84"/>
      <c r="BTI48" s="84"/>
      <c r="BTJ48" s="84"/>
      <c r="BTK48" s="84"/>
      <c r="BTL48" s="84"/>
      <c r="BTM48" s="84"/>
      <c r="BTN48" s="84"/>
      <c r="BTO48" s="84"/>
      <c r="BTP48" s="84"/>
      <c r="BTQ48" s="84"/>
      <c r="BTR48" s="84"/>
      <c r="BTS48" s="84"/>
      <c r="BTT48" s="84"/>
      <c r="BTU48" s="84"/>
      <c r="BTV48" s="84"/>
      <c r="BTW48" s="84"/>
      <c r="BTX48" s="84"/>
      <c r="BTY48" s="84"/>
      <c r="BTZ48" s="84"/>
      <c r="BUA48" s="84"/>
      <c r="BUB48" s="84"/>
      <c r="BUC48" s="84"/>
      <c r="BUD48" s="84"/>
      <c r="BUE48" s="84"/>
      <c r="BUF48" s="84"/>
      <c r="BUG48" s="84"/>
      <c r="BUH48" s="84"/>
      <c r="BUI48" s="84"/>
      <c r="BUJ48" s="84"/>
      <c r="BUK48" s="84"/>
      <c r="BUL48" s="84"/>
      <c r="BUM48" s="84"/>
      <c r="BUN48" s="84"/>
      <c r="BUO48" s="84"/>
      <c r="BUP48" s="84"/>
      <c r="BUQ48" s="84"/>
      <c r="BUR48" s="84"/>
      <c r="BUS48" s="84"/>
      <c r="BUT48" s="84"/>
      <c r="BUU48" s="84"/>
      <c r="BUV48" s="84"/>
      <c r="BUW48" s="84"/>
      <c r="BUX48" s="84"/>
      <c r="BUY48" s="84"/>
      <c r="BUZ48" s="84"/>
      <c r="BVA48" s="84"/>
      <c r="BVB48" s="84"/>
      <c r="BVC48" s="84"/>
      <c r="BVD48" s="84"/>
      <c r="BVE48" s="84"/>
      <c r="BVF48" s="84"/>
      <c r="BVG48" s="84"/>
      <c r="BVH48" s="84"/>
      <c r="BVI48" s="84"/>
      <c r="BVJ48" s="84"/>
      <c r="BVK48" s="84"/>
      <c r="BVL48" s="84"/>
      <c r="BVM48" s="84"/>
      <c r="BVN48" s="84"/>
      <c r="BVO48" s="84"/>
      <c r="BVP48" s="84"/>
      <c r="BVQ48" s="84"/>
      <c r="BVR48" s="84"/>
      <c r="BVS48" s="84"/>
      <c r="BVT48" s="84"/>
      <c r="BVU48" s="84"/>
      <c r="BVV48" s="84"/>
      <c r="BVW48" s="84"/>
      <c r="BVX48" s="84"/>
      <c r="BVY48" s="84"/>
      <c r="BVZ48" s="84"/>
      <c r="BWA48" s="84"/>
      <c r="BWB48" s="84"/>
      <c r="BWC48" s="84"/>
      <c r="BWD48" s="84"/>
      <c r="BWE48" s="84"/>
      <c r="BWF48" s="84"/>
      <c r="BWG48" s="84"/>
      <c r="BWH48" s="84"/>
      <c r="BWI48" s="84"/>
      <c r="BWJ48" s="84"/>
      <c r="BWK48" s="84"/>
      <c r="BWL48" s="84"/>
      <c r="BWM48" s="84"/>
      <c r="BWN48" s="84"/>
      <c r="BWO48" s="84"/>
      <c r="BWP48" s="84"/>
      <c r="BWQ48" s="84"/>
      <c r="BWR48" s="84"/>
      <c r="BWS48" s="84"/>
      <c r="BWT48" s="84"/>
      <c r="BWU48" s="84"/>
      <c r="BWV48" s="84"/>
      <c r="BWW48" s="84"/>
      <c r="BWX48" s="84"/>
      <c r="BWY48" s="84"/>
      <c r="BWZ48" s="84"/>
      <c r="BXA48" s="84"/>
      <c r="BXB48" s="84"/>
      <c r="BXC48" s="84"/>
      <c r="BXD48" s="84"/>
      <c r="BXE48" s="84"/>
      <c r="BXF48" s="84"/>
      <c r="BXG48" s="84"/>
      <c r="BXH48" s="84"/>
      <c r="BXI48" s="84"/>
      <c r="BXJ48" s="84"/>
      <c r="BXK48" s="84"/>
      <c r="BXL48" s="84"/>
      <c r="BXM48" s="84"/>
      <c r="BXN48" s="84"/>
      <c r="BXO48" s="84"/>
      <c r="BXP48" s="84"/>
      <c r="BXQ48" s="84"/>
      <c r="BXR48" s="84"/>
      <c r="BXS48" s="84"/>
      <c r="BXT48" s="84"/>
      <c r="BXU48" s="84"/>
      <c r="BXV48" s="84"/>
      <c r="BXW48" s="84"/>
      <c r="BXX48" s="84"/>
      <c r="BXY48" s="84"/>
      <c r="BXZ48" s="84"/>
      <c r="BYA48" s="84"/>
      <c r="BYB48" s="84"/>
      <c r="BYC48" s="84"/>
      <c r="BYD48" s="84"/>
      <c r="BYE48" s="84"/>
      <c r="BYF48" s="84"/>
      <c r="BYG48" s="84"/>
      <c r="BYH48" s="84"/>
      <c r="BYI48" s="84"/>
      <c r="BYJ48" s="84"/>
      <c r="BYK48" s="84"/>
      <c r="BYL48" s="84"/>
      <c r="BYM48" s="84"/>
      <c r="BYN48" s="84"/>
      <c r="BYO48" s="84"/>
      <c r="BYP48" s="84"/>
      <c r="BYQ48" s="84"/>
      <c r="BYR48" s="84"/>
      <c r="BYS48" s="84"/>
      <c r="BYT48" s="84"/>
      <c r="BYU48" s="84"/>
      <c r="BYV48" s="84"/>
      <c r="BYW48" s="84"/>
      <c r="BYX48" s="84"/>
      <c r="BYY48" s="84"/>
      <c r="BYZ48" s="84"/>
      <c r="BZA48" s="84"/>
      <c r="BZB48" s="84"/>
      <c r="BZC48" s="84"/>
      <c r="BZD48" s="84"/>
      <c r="BZE48" s="84"/>
      <c r="BZF48" s="84"/>
      <c r="BZG48" s="84"/>
      <c r="BZH48" s="84"/>
      <c r="BZI48" s="84"/>
      <c r="BZJ48" s="84"/>
      <c r="BZK48" s="84"/>
      <c r="BZL48" s="84"/>
      <c r="BZM48" s="84"/>
      <c r="BZN48" s="84"/>
      <c r="BZO48" s="84"/>
      <c r="BZP48" s="84"/>
      <c r="BZQ48" s="84"/>
      <c r="BZR48" s="84"/>
      <c r="BZS48" s="84"/>
      <c r="BZT48" s="84"/>
      <c r="BZU48" s="84"/>
      <c r="BZV48" s="84"/>
      <c r="BZW48" s="84"/>
      <c r="BZX48" s="84"/>
      <c r="BZY48" s="84"/>
      <c r="BZZ48" s="84"/>
      <c r="CAA48" s="84"/>
      <c r="CAB48" s="84"/>
      <c r="CAC48" s="84"/>
      <c r="CAD48" s="84"/>
      <c r="CAE48" s="84"/>
      <c r="CAF48" s="84"/>
      <c r="CAG48" s="84"/>
      <c r="CAH48" s="84"/>
      <c r="CAI48" s="84"/>
      <c r="CAJ48" s="84"/>
      <c r="CAK48" s="84"/>
      <c r="CAL48" s="84"/>
      <c r="CAM48" s="84"/>
      <c r="CAN48" s="84"/>
      <c r="CAO48" s="84"/>
      <c r="CAP48" s="84"/>
      <c r="CAQ48" s="84"/>
      <c r="CAR48" s="84"/>
      <c r="CAS48" s="84"/>
      <c r="CAT48" s="84"/>
      <c r="CAU48" s="84"/>
      <c r="CAV48" s="84"/>
      <c r="CAW48" s="84"/>
      <c r="CAX48" s="84"/>
      <c r="CAY48" s="84"/>
      <c r="CAZ48" s="84"/>
      <c r="CBA48" s="84"/>
      <c r="CBB48" s="84"/>
      <c r="CBC48" s="84"/>
      <c r="CBD48" s="84"/>
      <c r="CBE48" s="84"/>
      <c r="CBF48" s="84"/>
      <c r="CBG48" s="84"/>
      <c r="CBH48" s="84"/>
      <c r="CBI48" s="84"/>
      <c r="CBJ48" s="84"/>
      <c r="CBK48" s="84"/>
      <c r="CBL48" s="84"/>
      <c r="CBM48" s="84"/>
      <c r="CBN48" s="84"/>
      <c r="CBO48" s="84"/>
      <c r="CBP48" s="84"/>
      <c r="CBQ48" s="84"/>
      <c r="CBR48" s="84"/>
      <c r="CBS48" s="84"/>
      <c r="CBT48" s="84"/>
      <c r="CBU48" s="84"/>
      <c r="CBV48" s="84"/>
      <c r="CBW48" s="84"/>
      <c r="CBX48" s="84"/>
      <c r="CBY48" s="84"/>
      <c r="CBZ48" s="84"/>
      <c r="CCA48" s="84"/>
      <c r="CCB48" s="84"/>
      <c r="CCC48" s="84"/>
      <c r="CCD48" s="84"/>
      <c r="CCE48" s="84"/>
      <c r="CCF48" s="84"/>
      <c r="CCG48" s="84"/>
      <c r="CCH48" s="84"/>
      <c r="CCI48" s="84"/>
      <c r="CCJ48" s="84"/>
      <c r="CCK48" s="84"/>
      <c r="CCL48" s="84"/>
      <c r="CCM48" s="84"/>
      <c r="CCN48" s="84"/>
      <c r="CCO48" s="84"/>
      <c r="CCP48" s="84"/>
      <c r="CCQ48" s="84"/>
      <c r="CCR48" s="84"/>
      <c r="CCS48" s="84"/>
      <c r="CCT48" s="84"/>
      <c r="CCU48" s="84"/>
      <c r="CCV48" s="84"/>
      <c r="CCW48" s="84"/>
      <c r="CCX48" s="84"/>
      <c r="CCY48" s="84"/>
      <c r="CCZ48" s="84"/>
      <c r="CDA48" s="84"/>
      <c r="CDB48" s="84"/>
      <c r="CDC48" s="84"/>
      <c r="CDD48" s="84"/>
      <c r="CDE48" s="84"/>
      <c r="CDF48" s="84"/>
      <c r="CDG48" s="84"/>
      <c r="CDH48" s="84"/>
      <c r="CDI48" s="84"/>
      <c r="CDJ48" s="84"/>
      <c r="CDK48" s="84"/>
      <c r="CDL48" s="84"/>
      <c r="CDM48" s="84"/>
      <c r="CDN48" s="84"/>
      <c r="CDO48" s="84"/>
      <c r="CDP48" s="84"/>
      <c r="CDQ48" s="84"/>
      <c r="CDR48" s="84"/>
      <c r="CDS48" s="84"/>
      <c r="CDT48" s="84"/>
      <c r="CDU48" s="84"/>
      <c r="CDV48" s="84"/>
      <c r="CDW48" s="84"/>
      <c r="CDX48" s="84"/>
      <c r="CDY48" s="84"/>
      <c r="CDZ48" s="84"/>
      <c r="CEA48" s="84"/>
      <c r="CEB48" s="84"/>
      <c r="CEC48" s="84"/>
      <c r="CED48" s="84"/>
      <c r="CEE48" s="84"/>
      <c r="CEF48" s="84"/>
      <c r="CEG48" s="84"/>
      <c r="CEH48" s="84"/>
      <c r="CEI48" s="84"/>
      <c r="CEJ48" s="84"/>
      <c r="CEK48" s="84"/>
      <c r="CEL48" s="84"/>
      <c r="CEM48" s="84"/>
      <c r="CEN48" s="84"/>
      <c r="CEO48" s="84"/>
      <c r="CEP48" s="84"/>
      <c r="CEQ48" s="84"/>
      <c r="CER48" s="84"/>
      <c r="CES48" s="84"/>
      <c r="CET48" s="84"/>
      <c r="CEU48" s="84"/>
      <c r="CEV48" s="84"/>
      <c r="CEW48" s="84"/>
      <c r="CEX48" s="84"/>
      <c r="CEY48" s="84"/>
      <c r="CEZ48" s="84"/>
      <c r="CFA48" s="84"/>
      <c r="CFB48" s="84"/>
      <c r="CFC48" s="84"/>
      <c r="CFD48" s="84"/>
      <c r="CFE48" s="84"/>
      <c r="CFF48" s="84"/>
      <c r="CFG48" s="84"/>
      <c r="CFH48" s="84"/>
      <c r="CFI48" s="84"/>
      <c r="CFJ48" s="84"/>
      <c r="CFK48" s="84"/>
      <c r="CFL48" s="84"/>
      <c r="CFM48" s="84"/>
      <c r="CFN48" s="84"/>
      <c r="CFO48" s="84"/>
      <c r="CFP48" s="84"/>
      <c r="CFQ48" s="84"/>
      <c r="CFR48" s="84"/>
      <c r="CFS48" s="84"/>
      <c r="CFT48" s="84"/>
      <c r="CFU48" s="84"/>
      <c r="CFV48" s="84"/>
      <c r="CFW48" s="84"/>
      <c r="CFX48" s="84"/>
      <c r="CFY48" s="84"/>
      <c r="CFZ48" s="84"/>
      <c r="CGA48" s="84"/>
      <c r="CGB48" s="84"/>
      <c r="CGC48" s="84"/>
      <c r="CGD48" s="84"/>
      <c r="CGE48" s="84"/>
      <c r="CGF48" s="84"/>
      <c r="CGG48" s="84"/>
      <c r="CGH48" s="84"/>
      <c r="CGI48" s="84"/>
      <c r="CGJ48" s="84"/>
      <c r="CGK48" s="84"/>
      <c r="CGL48" s="84"/>
      <c r="CGM48" s="84"/>
      <c r="CGN48" s="84"/>
      <c r="CGO48" s="84"/>
      <c r="CGP48" s="84"/>
      <c r="CGQ48" s="84"/>
      <c r="CGR48" s="84"/>
      <c r="CGS48" s="84"/>
      <c r="CGT48" s="84"/>
      <c r="CGU48" s="84"/>
      <c r="CGV48" s="84"/>
      <c r="CGW48" s="84"/>
      <c r="CGX48" s="84"/>
      <c r="CGY48" s="84"/>
      <c r="CGZ48" s="84"/>
      <c r="CHA48" s="84"/>
      <c r="CHB48" s="84"/>
      <c r="CHC48" s="84"/>
      <c r="CHD48" s="84"/>
      <c r="CHE48" s="84"/>
      <c r="CHF48" s="84"/>
      <c r="CHG48" s="84"/>
      <c r="CHH48" s="84"/>
      <c r="CHI48" s="84"/>
      <c r="CHJ48" s="84"/>
      <c r="CHK48" s="84"/>
      <c r="CHL48" s="84"/>
      <c r="CHM48" s="84"/>
      <c r="CHN48" s="84"/>
      <c r="CHO48" s="84"/>
      <c r="CHP48" s="84"/>
      <c r="CHQ48" s="84"/>
      <c r="CHR48" s="84"/>
      <c r="CHS48" s="84"/>
      <c r="CHT48" s="84"/>
      <c r="CHU48" s="84"/>
      <c r="CHV48" s="84"/>
      <c r="CHW48" s="84"/>
      <c r="CHX48" s="84"/>
      <c r="CHY48" s="84"/>
      <c r="CHZ48" s="84"/>
      <c r="CIA48" s="84"/>
      <c r="CIB48" s="84"/>
      <c r="CIC48" s="84"/>
      <c r="CID48" s="84"/>
      <c r="CIE48" s="84"/>
      <c r="CIF48" s="84"/>
      <c r="CIG48" s="84"/>
      <c r="CIH48" s="84"/>
      <c r="CII48" s="84"/>
      <c r="CIJ48" s="84"/>
      <c r="CIK48" s="84"/>
      <c r="CIL48" s="84"/>
      <c r="CIM48" s="84"/>
      <c r="CIN48" s="84"/>
      <c r="CIO48" s="84"/>
      <c r="CIP48" s="84"/>
      <c r="CIQ48" s="84"/>
      <c r="CIR48" s="84"/>
      <c r="CIS48" s="84"/>
      <c r="CIT48" s="84"/>
      <c r="CIU48" s="84"/>
      <c r="CIV48" s="84"/>
      <c r="CIW48" s="84"/>
      <c r="CIX48" s="84"/>
      <c r="CIY48" s="84"/>
      <c r="CIZ48" s="84"/>
      <c r="CJA48" s="84"/>
      <c r="CJB48" s="84"/>
      <c r="CJC48" s="84"/>
      <c r="CJD48" s="84"/>
      <c r="CJE48" s="84"/>
      <c r="CJF48" s="84"/>
      <c r="CJG48" s="84"/>
      <c r="CJH48" s="84"/>
      <c r="CJI48" s="84"/>
      <c r="CJJ48" s="84"/>
      <c r="CJK48" s="84"/>
      <c r="CJL48" s="84"/>
      <c r="CJM48" s="84"/>
      <c r="CJN48" s="84"/>
      <c r="CJO48" s="84"/>
      <c r="CJP48" s="84"/>
      <c r="CJQ48" s="84"/>
      <c r="CJR48" s="84"/>
      <c r="CJS48" s="84"/>
      <c r="CJT48" s="84"/>
      <c r="CJU48" s="84"/>
      <c r="CJV48" s="84"/>
      <c r="CJW48" s="84"/>
      <c r="CJX48" s="84"/>
      <c r="CJY48" s="84"/>
      <c r="CJZ48" s="84"/>
      <c r="CKA48" s="84"/>
      <c r="CKB48" s="84"/>
      <c r="CKC48" s="84"/>
      <c r="CKD48" s="84"/>
      <c r="CKE48" s="84"/>
      <c r="CKF48" s="84"/>
      <c r="CKG48" s="84"/>
      <c r="CKH48" s="84"/>
      <c r="CKI48" s="84"/>
      <c r="CKJ48" s="84"/>
      <c r="CKK48" s="84"/>
      <c r="CKL48" s="84"/>
      <c r="CKM48" s="84"/>
      <c r="CKN48" s="84"/>
      <c r="CKO48" s="84"/>
      <c r="CKP48" s="84"/>
      <c r="CKQ48" s="84"/>
      <c r="CKR48" s="84"/>
      <c r="CKS48" s="84"/>
      <c r="CKT48" s="84"/>
      <c r="CKU48" s="84"/>
      <c r="CKV48" s="84"/>
      <c r="CKW48" s="84"/>
      <c r="CKX48" s="84"/>
      <c r="CKY48" s="84"/>
      <c r="CKZ48" s="84"/>
      <c r="CLA48" s="84"/>
      <c r="CLB48" s="84"/>
      <c r="CLC48" s="84"/>
      <c r="CLD48" s="84"/>
      <c r="CLE48" s="84"/>
      <c r="CLF48" s="84"/>
      <c r="CLG48" s="84"/>
      <c r="CLH48" s="84"/>
      <c r="CLI48" s="84"/>
      <c r="CLJ48" s="84"/>
      <c r="CLK48" s="84"/>
      <c r="CLL48" s="84"/>
      <c r="CLM48" s="84"/>
      <c r="CLN48" s="84"/>
      <c r="CLO48" s="84"/>
      <c r="CLP48" s="84"/>
      <c r="CLQ48" s="84"/>
      <c r="CLR48" s="84"/>
      <c r="CLS48" s="84"/>
      <c r="CLT48" s="84"/>
      <c r="CLU48" s="84"/>
      <c r="CLV48" s="84"/>
      <c r="CLW48" s="84"/>
      <c r="CLX48" s="84"/>
      <c r="CLY48" s="84"/>
      <c r="CLZ48" s="84"/>
      <c r="CMA48" s="84"/>
      <c r="CMB48" s="84"/>
      <c r="CMC48" s="84"/>
      <c r="CMD48" s="84"/>
      <c r="CME48" s="84"/>
      <c r="CMF48" s="84"/>
      <c r="CMG48" s="84"/>
      <c r="CMH48" s="84"/>
      <c r="CMI48" s="84"/>
      <c r="CMJ48" s="84"/>
      <c r="CMK48" s="84"/>
      <c r="CML48" s="84"/>
      <c r="CMM48" s="84"/>
      <c r="CMN48" s="84"/>
      <c r="CMO48" s="84"/>
      <c r="CMP48" s="84"/>
      <c r="CMQ48" s="84"/>
      <c r="CMR48" s="84"/>
      <c r="CMS48" s="84"/>
      <c r="CMT48" s="84"/>
      <c r="CMU48" s="84"/>
      <c r="CMV48" s="84"/>
      <c r="CMW48" s="84"/>
      <c r="CMX48" s="84"/>
      <c r="CMY48" s="84"/>
      <c r="CMZ48" s="84"/>
      <c r="CNA48" s="84"/>
      <c r="CNB48" s="84"/>
      <c r="CNC48" s="84"/>
      <c r="CND48" s="84"/>
      <c r="CNE48" s="84"/>
      <c r="CNF48" s="84"/>
      <c r="CNG48" s="84"/>
      <c r="CNH48" s="84"/>
      <c r="CNI48" s="84"/>
      <c r="CNJ48" s="84"/>
      <c r="CNK48" s="84"/>
      <c r="CNL48" s="84"/>
      <c r="CNM48" s="84"/>
      <c r="CNN48" s="84"/>
      <c r="CNO48" s="84"/>
      <c r="CNP48" s="84"/>
      <c r="CNQ48" s="84"/>
      <c r="CNR48" s="84"/>
      <c r="CNS48" s="84"/>
      <c r="CNT48" s="84"/>
      <c r="CNU48" s="84"/>
      <c r="CNV48" s="84"/>
      <c r="CNW48" s="84"/>
      <c r="CNX48" s="84"/>
      <c r="CNY48" s="84"/>
      <c r="CNZ48" s="84"/>
      <c r="COA48" s="84"/>
      <c r="COB48" s="84"/>
      <c r="COC48" s="84"/>
      <c r="COD48" s="84"/>
      <c r="COE48" s="84"/>
      <c r="COF48" s="84"/>
      <c r="COG48" s="84"/>
      <c r="COH48" s="84"/>
      <c r="COI48" s="84"/>
      <c r="COJ48" s="84"/>
      <c r="COK48" s="84"/>
      <c r="COL48" s="84"/>
      <c r="COM48" s="84"/>
      <c r="CON48" s="84"/>
      <c r="COO48" s="84"/>
      <c r="COP48" s="84"/>
      <c r="COQ48" s="84"/>
      <c r="COR48" s="84"/>
      <c r="COS48" s="84"/>
      <c r="COT48" s="84"/>
      <c r="COU48" s="84"/>
      <c r="COV48" s="84"/>
      <c r="COW48" s="84"/>
      <c r="COX48" s="84"/>
      <c r="COY48" s="84"/>
      <c r="COZ48" s="84"/>
      <c r="CPA48" s="84"/>
      <c r="CPB48" s="84"/>
      <c r="CPC48" s="84"/>
      <c r="CPD48" s="84"/>
      <c r="CPE48" s="84"/>
      <c r="CPF48" s="84"/>
      <c r="CPG48" s="84"/>
      <c r="CPH48" s="84"/>
      <c r="CPI48" s="84"/>
      <c r="CPJ48" s="84"/>
      <c r="CPK48" s="84"/>
      <c r="CPL48" s="84"/>
      <c r="CPM48" s="84"/>
      <c r="CPN48" s="84"/>
      <c r="CPO48" s="84"/>
      <c r="CPP48" s="84"/>
      <c r="CPQ48" s="84"/>
      <c r="CPR48" s="84"/>
      <c r="CPS48" s="84"/>
      <c r="CPT48" s="84"/>
      <c r="CPU48" s="84"/>
      <c r="CPV48" s="84"/>
      <c r="CPW48" s="84"/>
      <c r="CPX48" s="84"/>
      <c r="CPY48" s="84"/>
      <c r="CPZ48" s="84"/>
      <c r="CQA48" s="84"/>
      <c r="CQB48" s="84"/>
      <c r="CQC48" s="84"/>
      <c r="CQD48" s="84"/>
      <c r="CQE48" s="84"/>
      <c r="CQF48" s="84"/>
      <c r="CQG48" s="84"/>
      <c r="CQH48" s="84"/>
      <c r="CQI48" s="84"/>
      <c r="CQJ48" s="84"/>
      <c r="CQK48" s="84"/>
      <c r="CQL48" s="84"/>
      <c r="CQM48" s="84"/>
      <c r="CQN48" s="84"/>
      <c r="CQO48" s="84"/>
      <c r="CQP48" s="84"/>
      <c r="CQQ48" s="84"/>
      <c r="CQR48" s="84"/>
      <c r="CQS48" s="84"/>
      <c r="CQT48" s="84"/>
      <c r="CQU48" s="84"/>
      <c r="CQV48" s="84"/>
      <c r="CQW48" s="84"/>
      <c r="CQX48" s="84"/>
      <c r="CQY48" s="84"/>
      <c r="CQZ48" s="84"/>
      <c r="CRA48" s="84"/>
      <c r="CRB48" s="84"/>
      <c r="CRC48" s="84"/>
      <c r="CRD48" s="84"/>
      <c r="CRE48" s="84"/>
      <c r="CRF48" s="84"/>
      <c r="CRG48" s="84"/>
      <c r="CRH48" s="84"/>
      <c r="CRI48" s="84"/>
      <c r="CRJ48" s="84"/>
      <c r="CRK48" s="84"/>
      <c r="CRL48" s="84"/>
      <c r="CRM48" s="84"/>
      <c r="CRN48" s="84"/>
      <c r="CRO48" s="84"/>
      <c r="CRP48" s="84"/>
      <c r="CRQ48" s="84"/>
      <c r="CRR48" s="84"/>
      <c r="CRS48" s="84"/>
      <c r="CRT48" s="84"/>
      <c r="CRU48" s="84"/>
      <c r="CRV48" s="84"/>
      <c r="CRW48" s="84"/>
      <c r="CRX48" s="84"/>
      <c r="CRY48" s="84"/>
      <c r="CRZ48" s="84"/>
      <c r="CSA48" s="84"/>
      <c r="CSB48" s="84"/>
      <c r="CSC48" s="84"/>
      <c r="CSD48" s="84"/>
      <c r="CSE48" s="84"/>
      <c r="CSF48" s="84"/>
      <c r="CSG48" s="84"/>
      <c r="CSH48" s="84"/>
      <c r="CSI48" s="84"/>
      <c r="CSJ48" s="84"/>
      <c r="CSK48" s="84"/>
      <c r="CSL48" s="84"/>
      <c r="CSM48" s="84"/>
      <c r="CSN48" s="84"/>
      <c r="CSO48" s="84"/>
      <c r="CSP48" s="84"/>
      <c r="CSQ48" s="84"/>
      <c r="CSR48" s="84"/>
      <c r="CSS48" s="84"/>
      <c r="CST48" s="84"/>
      <c r="CSU48" s="84"/>
      <c r="CSV48" s="84"/>
      <c r="CSW48" s="84"/>
      <c r="CSX48" s="84"/>
      <c r="CSY48" s="84"/>
      <c r="CSZ48" s="84"/>
      <c r="CTA48" s="84"/>
      <c r="CTB48" s="84"/>
      <c r="CTC48" s="84"/>
      <c r="CTD48" s="84"/>
      <c r="CTE48" s="84"/>
      <c r="CTF48" s="84"/>
      <c r="CTG48" s="84"/>
      <c r="CTH48" s="84"/>
      <c r="CTI48" s="84"/>
      <c r="CTJ48" s="84"/>
      <c r="CTK48" s="84"/>
      <c r="CTL48" s="84"/>
      <c r="CTM48" s="84"/>
      <c r="CTN48" s="84"/>
      <c r="CTO48" s="84"/>
      <c r="CTP48" s="84"/>
      <c r="CTQ48" s="84"/>
      <c r="CTR48" s="84"/>
      <c r="CTS48" s="84"/>
      <c r="CTT48" s="84"/>
      <c r="CTU48" s="84"/>
      <c r="CTV48" s="84"/>
      <c r="CTW48" s="84"/>
      <c r="CTX48" s="84"/>
      <c r="CTY48" s="84"/>
      <c r="CTZ48" s="84"/>
      <c r="CUA48" s="84"/>
      <c r="CUB48" s="84"/>
      <c r="CUC48" s="84"/>
      <c r="CUD48" s="84"/>
      <c r="CUE48" s="84"/>
      <c r="CUF48" s="84"/>
      <c r="CUG48" s="84"/>
      <c r="CUH48" s="84"/>
      <c r="CUI48" s="84"/>
      <c r="CUJ48" s="84"/>
      <c r="CUK48" s="84"/>
      <c r="CUL48" s="84"/>
      <c r="CUM48" s="84"/>
      <c r="CUN48" s="84"/>
      <c r="CUO48" s="84"/>
      <c r="CUP48" s="84"/>
      <c r="CUQ48" s="84"/>
      <c r="CUR48" s="84"/>
      <c r="CUS48" s="84"/>
      <c r="CUT48" s="84"/>
      <c r="CUU48" s="84"/>
      <c r="CUV48" s="84"/>
      <c r="CUW48" s="84"/>
      <c r="CUX48" s="84"/>
      <c r="CUY48" s="84"/>
      <c r="CUZ48" s="84"/>
      <c r="CVA48" s="84"/>
      <c r="CVB48" s="84"/>
      <c r="CVC48" s="84"/>
      <c r="CVD48" s="84"/>
      <c r="CVE48" s="84"/>
      <c r="CVF48" s="84"/>
      <c r="CVG48" s="84"/>
      <c r="CVH48" s="84"/>
      <c r="CVI48" s="84"/>
      <c r="CVJ48" s="84"/>
      <c r="CVK48" s="84"/>
      <c r="CVL48" s="84"/>
      <c r="CVM48" s="84"/>
      <c r="CVN48" s="84"/>
      <c r="CVO48" s="84"/>
      <c r="CVP48" s="84"/>
      <c r="CVQ48" s="84"/>
      <c r="CVR48" s="84"/>
      <c r="CVS48" s="84"/>
      <c r="CVT48" s="84"/>
      <c r="CVU48" s="84"/>
      <c r="CVV48" s="84"/>
      <c r="CVW48" s="84"/>
      <c r="CVX48" s="84"/>
      <c r="CVY48" s="84"/>
      <c r="CVZ48" s="84"/>
      <c r="CWA48" s="84"/>
      <c r="CWB48" s="84"/>
      <c r="CWC48" s="84"/>
      <c r="CWD48" s="84"/>
      <c r="CWE48" s="84"/>
      <c r="CWF48" s="84"/>
      <c r="CWG48" s="84"/>
      <c r="CWH48" s="84"/>
      <c r="CWI48" s="84"/>
      <c r="CWJ48" s="84"/>
      <c r="CWK48" s="84"/>
      <c r="CWL48" s="84"/>
      <c r="CWM48" s="84"/>
      <c r="CWN48" s="84"/>
      <c r="CWO48" s="84"/>
      <c r="CWP48" s="84"/>
      <c r="CWQ48" s="84"/>
      <c r="CWR48" s="84"/>
      <c r="CWS48" s="84"/>
      <c r="CWT48" s="84"/>
      <c r="CWU48" s="84"/>
      <c r="CWV48" s="84"/>
      <c r="CWW48" s="84"/>
      <c r="CWX48" s="84"/>
      <c r="CWY48" s="84"/>
      <c r="CWZ48" s="84"/>
      <c r="CXA48" s="84"/>
      <c r="CXB48" s="84"/>
      <c r="CXC48" s="84"/>
      <c r="CXD48" s="84"/>
      <c r="CXE48" s="84"/>
      <c r="CXF48" s="84"/>
      <c r="CXG48" s="84"/>
      <c r="CXH48" s="84"/>
      <c r="CXI48" s="84"/>
      <c r="CXJ48" s="84"/>
      <c r="CXK48" s="84"/>
      <c r="CXL48" s="84"/>
      <c r="CXM48" s="84"/>
      <c r="CXN48" s="84"/>
      <c r="CXO48" s="84"/>
      <c r="CXP48" s="84"/>
      <c r="CXQ48" s="84"/>
      <c r="CXR48" s="84"/>
      <c r="CXS48" s="84"/>
      <c r="CXT48" s="84"/>
      <c r="CXU48" s="84"/>
      <c r="CXV48" s="84"/>
      <c r="CXW48" s="84"/>
      <c r="CXX48" s="84"/>
      <c r="CXY48" s="84"/>
      <c r="CXZ48" s="84"/>
      <c r="CYA48" s="84"/>
      <c r="CYB48" s="84"/>
      <c r="CYC48" s="84"/>
      <c r="CYD48" s="84"/>
      <c r="CYE48" s="84"/>
      <c r="CYF48" s="84"/>
      <c r="CYG48" s="84"/>
      <c r="CYH48" s="84"/>
      <c r="CYI48" s="84"/>
      <c r="CYJ48" s="84"/>
      <c r="CYK48" s="84"/>
      <c r="CYL48" s="84"/>
      <c r="CYM48" s="84"/>
      <c r="CYN48" s="84"/>
      <c r="CYO48" s="84"/>
      <c r="CYP48" s="84"/>
      <c r="CYQ48" s="84"/>
      <c r="CYR48" s="84"/>
      <c r="CYS48" s="84"/>
      <c r="CYT48" s="84"/>
      <c r="CYU48" s="84"/>
      <c r="CYV48" s="84"/>
      <c r="CYW48" s="84"/>
      <c r="CYX48" s="84"/>
      <c r="CYY48" s="84"/>
      <c r="CYZ48" s="84"/>
      <c r="CZA48" s="84"/>
      <c r="CZB48" s="84"/>
      <c r="CZC48" s="84"/>
      <c r="CZD48" s="84"/>
      <c r="CZE48" s="84"/>
      <c r="CZF48" s="84"/>
      <c r="CZG48" s="84"/>
      <c r="CZH48" s="84"/>
      <c r="CZI48" s="84"/>
      <c r="CZJ48" s="84"/>
      <c r="CZK48" s="84"/>
      <c r="CZL48" s="84"/>
      <c r="CZM48" s="84"/>
      <c r="CZN48" s="84"/>
      <c r="CZO48" s="84"/>
      <c r="CZP48" s="84"/>
      <c r="CZQ48" s="84"/>
      <c r="CZR48" s="84"/>
      <c r="CZS48" s="84"/>
      <c r="CZT48" s="84"/>
      <c r="CZU48" s="84"/>
      <c r="CZV48" s="84"/>
      <c r="CZW48" s="84"/>
      <c r="CZX48" s="84"/>
      <c r="CZY48" s="84"/>
      <c r="CZZ48" s="84"/>
      <c r="DAA48" s="84"/>
      <c r="DAB48" s="84"/>
      <c r="DAC48" s="84"/>
      <c r="DAD48" s="84"/>
      <c r="DAE48" s="84"/>
      <c r="DAF48" s="84"/>
      <c r="DAG48" s="84"/>
      <c r="DAH48" s="84"/>
      <c r="DAI48" s="84"/>
      <c r="DAJ48" s="84"/>
      <c r="DAK48" s="84"/>
      <c r="DAL48" s="84"/>
      <c r="DAM48" s="84"/>
      <c r="DAN48" s="84"/>
      <c r="DAO48" s="84"/>
      <c r="DAP48" s="84"/>
      <c r="DAQ48" s="84"/>
      <c r="DAR48" s="84"/>
      <c r="DAS48" s="84"/>
      <c r="DAT48" s="84"/>
      <c r="DAU48" s="84"/>
      <c r="DAV48" s="84"/>
      <c r="DAW48" s="84"/>
      <c r="DAX48" s="84"/>
      <c r="DAY48" s="84"/>
      <c r="DAZ48" s="84"/>
      <c r="DBA48" s="84"/>
      <c r="DBB48" s="84"/>
      <c r="DBC48" s="84"/>
      <c r="DBD48" s="84"/>
      <c r="DBE48" s="84"/>
      <c r="DBF48" s="84"/>
      <c r="DBG48" s="84"/>
      <c r="DBH48" s="84"/>
      <c r="DBI48" s="84"/>
      <c r="DBJ48" s="84"/>
      <c r="DBK48" s="84"/>
      <c r="DBL48" s="84"/>
      <c r="DBM48" s="84"/>
      <c r="DBN48" s="84"/>
      <c r="DBO48" s="84"/>
      <c r="DBP48" s="84"/>
      <c r="DBQ48" s="84"/>
      <c r="DBR48" s="84"/>
      <c r="DBS48" s="84"/>
      <c r="DBT48" s="84"/>
      <c r="DBU48" s="84"/>
      <c r="DBV48" s="84"/>
      <c r="DBW48" s="84"/>
      <c r="DBX48" s="84"/>
      <c r="DBY48" s="84"/>
      <c r="DBZ48" s="84"/>
      <c r="DCA48" s="84"/>
      <c r="DCB48" s="84"/>
      <c r="DCC48" s="84"/>
      <c r="DCD48" s="84"/>
      <c r="DCE48" s="84"/>
      <c r="DCF48" s="84"/>
      <c r="DCG48" s="84"/>
      <c r="DCH48" s="84"/>
      <c r="DCI48" s="84"/>
      <c r="DCJ48" s="84"/>
      <c r="DCK48" s="84"/>
      <c r="DCL48" s="84"/>
      <c r="DCM48" s="84"/>
      <c r="DCN48" s="84"/>
      <c r="DCO48" s="84"/>
      <c r="DCP48" s="84"/>
      <c r="DCQ48" s="84"/>
      <c r="DCR48" s="84"/>
      <c r="DCS48" s="84"/>
      <c r="DCT48" s="84"/>
      <c r="DCU48" s="84"/>
      <c r="DCV48" s="84"/>
      <c r="DCW48" s="84"/>
      <c r="DCX48" s="84"/>
      <c r="DCY48" s="84"/>
      <c r="DCZ48" s="84"/>
      <c r="DDA48" s="84"/>
      <c r="DDB48" s="84"/>
      <c r="DDC48" s="84"/>
      <c r="DDD48" s="84"/>
      <c r="DDE48" s="84"/>
      <c r="DDF48" s="84"/>
      <c r="DDG48" s="84"/>
      <c r="DDH48" s="84"/>
      <c r="DDI48" s="84"/>
      <c r="DDJ48" s="84"/>
      <c r="DDK48" s="84"/>
      <c r="DDL48" s="84"/>
      <c r="DDM48" s="84"/>
      <c r="DDN48" s="84"/>
      <c r="DDO48" s="84"/>
      <c r="DDP48" s="84"/>
      <c r="DDQ48" s="84"/>
      <c r="DDR48" s="84"/>
      <c r="DDS48" s="84"/>
      <c r="DDT48" s="84"/>
      <c r="DDU48" s="84"/>
      <c r="DDV48" s="84"/>
      <c r="DDW48" s="84"/>
      <c r="DDX48" s="84"/>
      <c r="DDY48" s="84"/>
      <c r="DDZ48" s="84"/>
      <c r="DEA48" s="84"/>
      <c r="DEB48" s="84"/>
      <c r="DEC48" s="84"/>
      <c r="DED48" s="84"/>
      <c r="DEE48" s="84"/>
      <c r="DEF48" s="84"/>
      <c r="DEG48" s="84"/>
      <c r="DEH48" s="84"/>
      <c r="DEI48" s="84"/>
      <c r="DEJ48" s="84"/>
      <c r="DEK48" s="84"/>
      <c r="DEL48" s="84"/>
      <c r="DEM48" s="84"/>
      <c r="DEN48" s="84"/>
      <c r="DEO48" s="84"/>
      <c r="DEP48" s="84"/>
      <c r="DEQ48" s="84"/>
      <c r="DER48" s="84"/>
      <c r="DES48" s="84"/>
      <c r="DET48" s="84"/>
      <c r="DEU48" s="84"/>
      <c r="DEV48" s="84"/>
      <c r="DEW48" s="84"/>
      <c r="DEX48" s="84"/>
      <c r="DEY48" s="84"/>
      <c r="DEZ48" s="84"/>
      <c r="DFA48" s="84"/>
      <c r="DFB48" s="84"/>
      <c r="DFC48" s="84"/>
      <c r="DFD48" s="84"/>
      <c r="DFE48" s="84"/>
      <c r="DFF48" s="84"/>
      <c r="DFG48" s="84"/>
      <c r="DFH48" s="84"/>
      <c r="DFI48" s="84"/>
      <c r="DFJ48" s="84"/>
      <c r="DFK48" s="84"/>
      <c r="DFL48" s="84"/>
      <c r="DFM48" s="84"/>
      <c r="DFN48" s="84"/>
      <c r="DFO48" s="84"/>
      <c r="DFP48" s="84"/>
      <c r="DFQ48" s="84"/>
      <c r="DFR48" s="84"/>
      <c r="DFS48" s="84"/>
      <c r="DFT48" s="84"/>
      <c r="DFU48" s="84"/>
      <c r="DFV48" s="84"/>
      <c r="DFW48" s="84"/>
      <c r="DFX48" s="84"/>
      <c r="DFY48" s="84"/>
      <c r="DFZ48" s="84"/>
      <c r="DGA48" s="84"/>
      <c r="DGB48" s="84"/>
      <c r="DGC48" s="84"/>
      <c r="DGD48" s="84"/>
      <c r="DGE48" s="84"/>
      <c r="DGF48" s="84"/>
      <c r="DGG48" s="84"/>
      <c r="DGH48" s="84"/>
      <c r="DGI48" s="84"/>
      <c r="DGJ48" s="84"/>
      <c r="DGK48" s="84"/>
      <c r="DGL48" s="84"/>
      <c r="DGM48" s="84"/>
      <c r="DGN48" s="84"/>
      <c r="DGO48" s="84"/>
      <c r="DGP48" s="84"/>
      <c r="DGQ48" s="84"/>
      <c r="DGR48" s="84"/>
      <c r="DGS48" s="84"/>
      <c r="DGT48" s="84"/>
      <c r="DGU48" s="84"/>
      <c r="DGV48" s="84"/>
      <c r="DGW48" s="84"/>
      <c r="DGX48" s="84"/>
      <c r="DGY48" s="84"/>
      <c r="DGZ48" s="84"/>
      <c r="DHA48" s="84"/>
      <c r="DHB48" s="84"/>
      <c r="DHC48" s="84"/>
      <c r="DHD48" s="84"/>
      <c r="DHE48" s="84"/>
      <c r="DHF48" s="84"/>
      <c r="DHG48" s="84"/>
      <c r="DHH48" s="84"/>
      <c r="DHI48" s="84"/>
      <c r="DHJ48" s="84"/>
      <c r="DHK48" s="84"/>
      <c r="DHL48" s="84"/>
      <c r="DHM48" s="84"/>
      <c r="DHN48" s="84"/>
      <c r="DHO48" s="84"/>
      <c r="DHP48" s="84"/>
      <c r="DHQ48" s="84"/>
      <c r="DHR48" s="84"/>
      <c r="DHS48" s="84"/>
      <c r="DHT48" s="84"/>
      <c r="DHU48" s="84"/>
      <c r="DHV48" s="84"/>
      <c r="DHW48" s="84"/>
      <c r="DHX48" s="84"/>
      <c r="DHY48" s="84"/>
      <c r="DHZ48" s="84"/>
      <c r="DIA48" s="84"/>
      <c r="DIB48" s="84"/>
      <c r="DIC48" s="84"/>
      <c r="DID48" s="84"/>
      <c r="DIE48" s="84"/>
      <c r="DIF48" s="84"/>
      <c r="DIG48" s="84"/>
      <c r="DIH48" s="84"/>
      <c r="DII48" s="84"/>
      <c r="DIJ48" s="84"/>
      <c r="DIK48" s="84"/>
      <c r="DIL48" s="84"/>
      <c r="DIM48" s="84"/>
      <c r="DIN48" s="84"/>
      <c r="DIO48" s="84"/>
      <c r="DIP48" s="84"/>
      <c r="DIQ48" s="84"/>
      <c r="DIR48" s="84"/>
      <c r="DIS48" s="84"/>
      <c r="DIT48" s="84"/>
      <c r="DIU48" s="84"/>
      <c r="DIV48" s="84"/>
      <c r="DIW48" s="84"/>
      <c r="DIX48" s="84"/>
      <c r="DIY48" s="84"/>
      <c r="DIZ48" s="84"/>
      <c r="DJA48" s="84"/>
      <c r="DJB48" s="84"/>
      <c r="DJC48" s="84"/>
      <c r="DJD48" s="84"/>
      <c r="DJE48" s="84"/>
      <c r="DJF48" s="84"/>
      <c r="DJG48" s="84"/>
      <c r="DJH48" s="84"/>
      <c r="DJI48" s="84"/>
      <c r="DJJ48" s="84"/>
      <c r="DJK48" s="84"/>
      <c r="DJL48" s="84"/>
      <c r="DJM48" s="84"/>
      <c r="DJN48" s="84"/>
      <c r="DJO48" s="84"/>
      <c r="DJP48" s="84"/>
      <c r="DJQ48" s="84"/>
      <c r="DJR48" s="84"/>
      <c r="DJS48" s="84"/>
      <c r="DJT48" s="84"/>
      <c r="DJU48" s="84"/>
      <c r="DJV48" s="84"/>
      <c r="DJW48" s="84"/>
      <c r="DJX48" s="84"/>
      <c r="DJY48" s="84"/>
      <c r="DJZ48" s="84"/>
      <c r="DKA48" s="84"/>
      <c r="DKB48" s="84"/>
      <c r="DKC48" s="84"/>
      <c r="DKD48" s="84"/>
      <c r="DKE48" s="84"/>
      <c r="DKF48" s="84"/>
      <c r="DKG48" s="84"/>
      <c r="DKH48" s="84"/>
      <c r="DKI48" s="84"/>
      <c r="DKJ48" s="84"/>
      <c r="DKK48" s="84"/>
      <c r="DKL48" s="84"/>
      <c r="DKM48" s="84"/>
      <c r="DKN48" s="84"/>
      <c r="DKO48" s="84"/>
      <c r="DKP48" s="84"/>
      <c r="DKQ48" s="84"/>
      <c r="DKR48" s="84"/>
      <c r="DKS48" s="84"/>
      <c r="DKT48" s="84"/>
      <c r="DKU48" s="84"/>
      <c r="DKV48" s="84"/>
      <c r="DKW48" s="84"/>
      <c r="DKX48" s="84"/>
      <c r="DKY48" s="84"/>
      <c r="DKZ48" s="84"/>
      <c r="DLA48" s="84"/>
      <c r="DLB48" s="84"/>
      <c r="DLC48" s="84"/>
      <c r="DLD48" s="84"/>
      <c r="DLE48" s="84"/>
      <c r="DLF48" s="84"/>
      <c r="DLG48" s="84"/>
      <c r="DLH48" s="84"/>
      <c r="DLI48" s="84"/>
      <c r="DLJ48" s="84"/>
      <c r="DLK48" s="84"/>
      <c r="DLL48" s="84"/>
      <c r="DLM48" s="84"/>
      <c r="DLN48" s="84"/>
      <c r="DLO48" s="84"/>
      <c r="DLP48" s="84"/>
      <c r="DLQ48" s="84"/>
      <c r="DLR48" s="84"/>
      <c r="DLS48" s="84"/>
      <c r="DLT48" s="84"/>
      <c r="DLU48" s="84"/>
      <c r="DLV48" s="84"/>
      <c r="DLW48" s="84"/>
      <c r="DLX48" s="84"/>
      <c r="DLY48" s="84"/>
      <c r="DLZ48" s="84"/>
      <c r="DMA48" s="84"/>
      <c r="DMB48" s="84"/>
      <c r="DMC48" s="84"/>
      <c r="DMD48" s="84"/>
      <c r="DME48" s="84"/>
      <c r="DMF48" s="84"/>
      <c r="DMG48" s="84"/>
      <c r="DMH48" s="84"/>
      <c r="DMI48" s="84"/>
      <c r="DMJ48" s="84"/>
      <c r="DMK48" s="84"/>
      <c r="DML48" s="84"/>
      <c r="DMM48" s="84"/>
      <c r="DMN48" s="84"/>
      <c r="DMO48" s="84"/>
      <c r="DMP48" s="84"/>
      <c r="DMQ48" s="84"/>
      <c r="DMR48" s="84"/>
      <c r="DMS48" s="84"/>
      <c r="DMT48" s="84"/>
      <c r="DMU48" s="84"/>
      <c r="DMV48" s="84"/>
      <c r="DMW48" s="84"/>
      <c r="DMX48" s="84"/>
      <c r="DMY48" s="84"/>
      <c r="DMZ48" s="84"/>
      <c r="DNA48" s="84"/>
      <c r="DNB48" s="84"/>
      <c r="DNC48" s="84"/>
      <c r="DND48" s="84"/>
      <c r="DNE48" s="84"/>
      <c r="DNF48" s="84"/>
      <c r="DNG48" s="84"/>
      <c r="DNH48" s="84"/>
      <c r="DNI48" s="84"/>
      <c r="DNJ48" s="84"/>
      <c r="DNK48" s="84"/>
      <c r="DNL48" s="84"/>
      <c r="DNM48" s="84"/>
      <c r="DNN48" s="84"/>
      <c r="DNO48" s="84"/>
      <c r="DNP48" s="84"/>
      <c r="DNQ48" s="84"/>
      <c r="DNR48" s="84"/>
      <c r="DNS48" s="84"/>
      <c r="DNT48" s="84"/>
      <c r="DNU48" s="84"/>
      <c r="DNV48" s="84"/>
      <c r="DNW48" s="84"/>
      <c r="DNX48" s="84"/>
      <c r="DNY48" s="84"/>
      <c r="DNZ48" s="84"/>
      <c r="DOA48" s="84"/>
      <c r="DOB48" s="84"/>
      <c r="DOC48" s="84"/>
      <c r="DOD48" s="84"/>
      <c r="DOE48" s="84"/>
      <c r="DOF48" s="84"/>
      <c r="DOG48" s="84"/>
      <c r="DOH48" s="84"/>
      <c r="DOI48" s="84"/>
      <c r="DOJ48" s="84"/>
      <c r="DOK48" s="84"/>
      <c r="DOL48" s="84"/>
      <c r="DOM48" s="84"/>
      <c r="DON48" s="84"/>
      <c r="DOO48" s="84"/>
      <c r="DOP48" s="84"/>
      <c r="DOQ48" s="84"/>
      <c r="DOR48" s="84"/>
      <c r="DOS48" s="84"/>
      <c r="DOT48" s="84"/>
      <c r="DOU48" s="84"/>
      <c r="DOV48" s="84"/>
      <c r="DOW48" s="84"/>
      <c r="DOX48" s="84"/>
      <c r="DOY48" s="84"/>
      <c r="DOZ48" s="84"/>
      <c r="DPA48" s="84"/>
      <c r="DPB48" s="84"/>
      <c r="DPC48" s="84"/>
      <c r="DPD48" s="84"/>
      <c r="DPE48" s="84"/>
      <c r="DPF48" s="84"/>
      <c r="DPG48" s="84"/>
      <c r="DPH48" s="84"/>
      <c r="DPI48" s="84"/>
      <c r="DPJ48" s="84"/>
      <c r="DPK48" s="84"/>
      <c r="DPL48" s="84"/>
      <c r="DPM48" s="84"/>
      <c r="DPN48" s="84"/>
      <c r="DPO48" s="84"/>
      <c r="DPP48" s="84"/>
      <c r="DPQ48" s="84"/>
      <c r="DPR48" s="84"/>
      <c r="DPS48" s="84"/>
      <c r="DPT48" s="84"/>
      <c r="DPU48" s="84"/>
      <c r="DPV48" s="84"/>
      <c r="DPW48" s="84"/>
      <c r="DPX48" s="84"/>
      <c r="DPY48" s="84"/>
      <c r="DPZ48" s="84"/>
      <c r="DQA48" s="84"/>
      <c r="DQB48" s="84"/>
      <c r="DQC48" s="84"/>
      <c r="DQD48" s="84"/>
      <c r="DQE48" s="84"/>
      <c r="DQF48" s="84"/>
      <c r="DQG48" s="84"/>
      <c r="DQH48" s="84"/>
      <c r="DQI48" s="84"/>
      <c r="DQJ48" s="84"/>
      <c r="DQK48" s="84"/>
      <c r="DQL48" s="84"/>
      <c r="DQM48" s="84"/>
      <c r="DQN48" s="84"/>
      <c r="DQO48" s="84"/>
      <c r="DQP48" s="84"/>
      <c r="DQQ48" s="84"/>
      <c r="DQR48" s="84"/>
      <c r="DQS48" s="84"/>
      <c r="DQT48" s="84"/>
      <c r="DQU48" s="84"/>
      <c r="DQV48" s="84"/>
      <c r="DQW48" s="84"/>
      <c r="DQX48" s="84"/>
      <c r="DQY48" s="84"/>
      <c r="DQZ48" s="84"/>
      <c r="DRA48" s="84"/>
      <c r="DRB48" s="84"/>
      <c r="DRC48" s="84"/>
      <c r="DRD48" s="84"/>
      <c r="DRE48" s="84"/>
      <c r="DRF48" s="84"/>
      <c r="DRG48" s="84"/>
      <c r="DRH48" s="84"/>
      <c r="DRI48" s="84"/>
      <c r="DRJ48" s="84"/>
      <c r="DRK48" s="84"/>
      <c r="DRL48" s="84"/>
      <c r="DRM48" s="84"/>
      <c r="DRN48" s="84"/>
      <c r="DRO48" s="84"/>
      <c r="DRP48" s="84"/>
      <c r="DRQ48" s="84"/>
      <c r="DRR48" s="84"/>
      <c r="DRS48" s="84"/>
      <c r="DRT48" s="84"/>
      <c r="DRU48" s="84"/>
      <c r="DRV48" s="84"/>
      <c r="DRW48" s="84"/>
      <c r="DRX48" s="84"/>
      <c r="DRY48" s="84"/>
      <c r="DRZ48" s="84"/>
      <c r="DSA48" s="84"/>
      <c r="DSB48" s="84"/>
      <c r="DSC48" s="84"/>
      <c r="DSD48" s="84"/>
      <c r="DSE48" s="84"/>
      <c r="DSF48" s="84"/>
      <c r="DSG48" s="84"/>
      <c r="DSH48" s="84"/>
      <c r="DSI48" s="84"/>
      <c r="DSJ48" s="84"/>
      <c r="DSK48" s="84"/>
      <c r="DSL48" s="84"/>
      <c r="DSM48" s="84"/>
      <c r="DSN48" s="84"/>
      <c r="DSO48" s="84"/>
      <c r="DSP48" s="84"/>
      <c r="DSQ48" s="84"/>
      <c r="DSR48" s="84"/>
      <c r="DSS48" s="84"/>
      <c r="DST48" s="84"/>
      <c r="DSU48" s="84"/>
      <c r="DSV48" s="84"/>
      <c r="DSW48" s="84"/>
      <c r="DSX48" s="84"/>
      <c r="DSY48" s="84"/>
      <c r="DSZ48" s="84"/>
      <c r="DTA48" s="84"/>
      <c r="DTB48" s="84"/>
      <c r="DTC48" s="84"/>
      <c r="DTD48" s="84"/>
      <c r="DTE48" s="84"/>
      <c r="DTF48" s="84"/>
      <c r="DTG48" s="84"/>
      <c r="DTH48" s="84"/>
      <c r="DTI48" s="84"/>
      <c r="DTJ48" s="84"/>
      <c r="DTK48" s="84"/>
      <c r="DTL48" s="84"/>
      <c r="DTM48" s="84"/>
      <c r="DTN48" s="84"/>
      <c r="DTO48" s="84"/>
      <c r="DTP48" s="84"/>
      <c r="DTQ48" s="84"/>
      <c r="DTR48" s="84"/>
      <c r="DTS48" s="84"/>
      <c r="DTT48" s="84"/>
      <c r="DTU48" s="84"/>
      <c r="DTV48" s="84"/>
      <c r="DTW48" s="84"/>
      <c r="DTX48" s="84"/>
      <c r="DTY48" s="84"/>
      <c r="DTZ48" s="84"/>
      <c r="DUA48" s="84"/>
      <c r="DUB48" s="84"/>
      <c r="DUC48" s="84"/>
      <c r="DUD48" s="84"/>
      <c r="DUE48" s="84"/>
      <c r="DUF48" s="84"/>
      <c r="DUG48" s="84"/>
      <c r="DUH48" s="84"/>
      <c r="DUI48" s="84"/>
      <c r="DUJ48" s="84"/>
      <c r="DUK48" s="84"/>
      <c r="DUL48" s="84"/>
      <c r="DUM48" s="84"/>
      <c r="DUN48" s="84"/>
      <c r="DUO48" s="84"/>
      <c r="DUP48" s="84"/>
      <c r="DUQ48" s="84"/>
      <c r="DUR48" s="84"/>
      <c r="DUS48" s="84"/>
      <c r="DUT48" s="84"/>
      <c r="DUU48" s="84"/>
      <c r="DUV48" s="84"/>
      <c r="DUW48" s="84"/>
      <c r="DUX48" s="84"/>
      <c r="DUY48" s="84"/>
      <c r="DUZ48" s="84"/>
      <c r="DVA48" s="84"/>
      <c r="DVB48" s="84"/>
      <c r="DVC48" s="84"/>
      <c r="DVD48" s="84"/>
      <c r="DVE48" s="84"/>
      <c r="DVF48" s="84"/>
      <c r="DVG48" s="84"/>
      <c r="DVH48" s="84"/>
      <c r="DVI48" s="84"/>
      <c r="DVJ48" s="84"/>
      <c r="DVK48" s="84"/>
      <c r="DVL48" s="84"/>
      <c r="DVM48" s="84"/>
      <c r="DVN48" s="84"/>
      <c r="DVO48" s="84"/>
      <c r="DVP48" s="84"/>
      <c r="DVQ48" s="84"/>
      <c r="DVR48" s="84"/>
      <c r="DVS48" s="84"/>
      <c r="DVT48" s="84"/>
      <c r="DVU48" s="84"/>
      <c r="DVV48" s="84"/>
      <c r="DVW48" s="84"/>
      <c r="DVX48" s="84"/>
      <c r="DVY48" s="84"/>
      <c r="DVZ48" s="84"/>
      <c r="DWA48" s="84"/>
      <c r="DWB48" s="84"/>
      <c r="DWC48" s="84"/>
      <c r="DWD48" s="84"/>
      <c r="DWE48" s="84"/>
      <c r="DWF48" s="84"/>
      <c r="DWG48" s="84"/>
      <c r="DWH48" s="84"/>
      <c r="DWI48" s="84"/>
      <c r="DWJ48" s="84"/>
      <c r="DWK48" s="84"/>
      <c r="DWL48" s="84"/>
      <c r="DWM48" s="84"/>
      <c r="DWN48" s="84"/>
      <c r="DWO48" s="84"/>
      <c r="DWP48" s="84"/>
      <c r="DWQ48" s="84"/>
      <c r="DWR48" s="84"/>
      <c r="DWS48" s="84"/>
      <c r="DWT48" s="84"/>
      <c r="DWU48" s="84"/>
      <c r="DWV48" s="84"/>
      <c r="DWW48" s="84"/>
      <c r="DWX48" s="84"/>
      <c r="DWY48" s="84"/>
      <c r="DWZ48" s="84"/>
      <c r="DXA48" s="84"/>
      <c r="DXB48" s="84"/>
      <c r="DXC48" s="84"/>
      <c r="DXD48" s="84"/>
      <c r="DXE48" s="84"/>
      <c r="DXF48" s="84"/>
      <c r="DXG48" s="84"/>
      <c r="DXH48" s="84"/>
      <c r="DXI48" s="84"/>
      <c r="DXJ48" s="84"/>
      <c r="DXK48" s="84"/>
      <c r="DXL48" s="84"/>
      <c r="DXM48" s="84"/>
      <c r="DXN48" s="84"/>
      <c r="DXO48" s="84"/>
      <c r="DXP48" s="84"/>
      <c r="DXQ48" s="84"/>
      <c r="DXR48" s="84"/>
      <c r="DXS48" s="84"/>
      <c r="DXT48" s="84"/>
      <c r="DXU48" s="84"/>
      <c r="DXV48" s="84"/>
      <c r="DXW48" s="84"/>
      <c r="DXX48" s="84"/>
      <c r="DXY48" s="84"/>
      <c r="DXZ48" s="84"/>
      <c r="DYA48" s="84"/>
      <c r="DYB48" s="84"/>
      <c r="DYC48" s="84"/>
      <c r="DYD48" s="84"/>
      <c r="DYE48" s="84"/>
      <c r="DYF48" s="84"/>
      <c r="DYG48" s="84"/>
      <c r="DYH48" s="84"/>
      <c r="DYI48" s="84"/>
      <c r="DYJ48" s="84"/>
      <c r="DYK48" s="84"/>
      <c r="DYL48" s="84"/>
      <c r="DYM48" s="84"/>
      <c r="DYN48" s="84"/>
      <c r="DYO48" s="84"/>
      <c r="DYP48" s="84"/>
      <c r="DYQ48" s="84"/>
      <c r="DYR48" s="84"/>
      <c r="DYS48" s="84"/>
      <c r="DYT48" s="84"/>
      <c r="DYU48" s="84"/>
      <c r="DYV48" s="84"/>
      <c r="DYW48" s="84"/>
      <c r="DYX48" s="84"/>
      <c r="DYY48" s="84"/>
      <c r="DYZ48" s="84"/>
      <c r="DZA48" s="84"/>
      <c r="DZB48" s="84"/>
      <c r="DZC48" s="84"/>
      <c r="DZD48" s="84"/>
      <c r="DZE48" s="84"/>
      <c r="DZF48" s="84"/>
      <c r="DZG48" s="84"/>
      <c r="DZH48" s="84"/>
      <c r="DZI48" s="84"/>
      <c r="DZJ48" s="84"/>
      <c r="DZK48" s="84"/>
      <c r="DZL48" s="84"/>
      <c r="DZM48" s="84"/>
      <c r="DZN48" s="84"/>
      <c r="DZO48" s="84"/>
      <c r="DZP48" s="84"/>
      <c r="DZQ48" s="84"/>
      <c r="DZR48" s="84"/>
      <c r="DZS48" s="84"/>
      <c r="DZT48" s="84"/>
      <c r="DZU48" s="84"/>
      <c r="DZV48" s="84"/>
      <c r="DZW48" s="84"/>
      <c r="DZX48" s="84"/>
      <c r="DZY48" s="84"/>
      <c r="DZZ48" s="84"/>
      <c r="EAA48" s="84"/>
      <c r="EAB48" s="84"/>
      <c r="EAC48" s="84"/>
      <c r="EAD48" s="84"/>
      <c r="EAE48" s="84"/>
      <c r="EAF48" s="84"/>
      <c r="EAG48" s="84"/>
      <c r="EAH48" s="84"/>
      <c r="EAI48" s="84"/>
      <c r="EAJ48" s="84"/>
      <c r="EAK48" s="84"/>
      <c r="EAL48" s="84"/>
      <c r="EAM48" s="84"/>
      <c r="EAN48" s="84"/>
      <c r="EAO48" s="84"/>
      <c r="EAP48" s="84"/>
      <c r="EAQ48" s="84"/>
      <c r="EAR48" s="84"/>
      <c r="EAS48" s="84"/>
      <c r="EAT48" s="84"/>
      <c r="EAU48" s="84"/>
      <c r="EAV48" s="84"/>
      <c r="EAW48" s="84"/>
      <c r="EAX48" s="84"/>
      <c r="EAY48" s="84"/>
      <c r="EAZ48" s="84"/>
      <c r="EBA48" s="84"/>
      <c r="EBB48" s="84"/>
      <c r="EBC48" s="84"/>
      <c r="EBD48" s="84"/>
      <c r="EBE48" s="84"/>
      <c r="EBF48" s="84"/>
      <c r="EBG48" s="84"/>
      <c r="EBH48" s="84"/>
      <c r="EBI48" s="84"/>
      <c r="EBJ48" s="84"/>
      <c r="EBK48" s="84"/>
      <c r="EBL48" s="84"/>
      <c r="EBM48" s="84"/>
      <c r="EBN48" s="84"/>
      <c r="EBO48" s="84"/>
      <c r="EBP48" s="84"/>
      <c r="EBQ48" s="84"/>
      <c r="EBR48" s="84"/>
      <c r="EBS48" s="84"/>
      <c r="EBT48" s="84"/>
      <c r="EBU48" s="84"/>
      <c r="EBV48" s="84"/>
      <c r="EBW48" s="84"/>
      <c r="EBX48" s="84"/>
      <c r="EBY48" s="84"/>
      <c r="EBZ48" s="84"/>
      <c r="ECA48" s="84"/>
      <c r="ECB48" s="84"/>
      <c r="ECC48" s="84"/>
      <c r="ECD48" s="84"/>
      <c r="ECE48" s="84"/>
      <c r="ECF48" s="84"/>
      <c r="ECG48" s="84"/>
      <c r="ECH48" s="84"/>
      <c r="ECI48" s="84"/>
      <c r="ECJ48" s="84"/>
      <c r="ECK48" s="84"/>
      <c r="ECL48" s="84"/>
      <c r="ECM48" s="84"/>
      <c r="ECN48" s="84"/>
      <c r="ECO48" s="84"/>
      <c r="ECP48" s="84"/>
      <c r="ECQ48" s="84"/>
      <c r="ECR48" s="84"/>
      <c r="ECS48" s="84"/>
      <c r="ECT48" s="84"/>
      <c r="ECU48" s="84"/>
      <c r="ECV48" s="84"/>
      <c r="ECW48" s="84"/>
      <c r="ECX48" s="84"/>
      <c r="ECY48" s="84"/>
      <c r="ECZ48" s="84"/>
      <c r="EDA48" s="84"/>
      <c r="EDB48" s="84"/>
      <c r="EDC48" s="84"/>
      <c r="EDD48" s="84"/>
      <c r="EDE48" s="84"/>
      <c r="EDF48" s="84"/>
      <c r="EDG48" s="84"/>
      <c r="EDH48" s="84"/>
      <c r="EDI48" s="84"/>
      <c r="EDJ48" s="84"/>
      <c r="EDK48" s="84"/>
      <c r="EDL48" s="84"/>
      <c r="EDM48" s="84"/>
      <c r="EDN48" s="84"/>
      <c r="EDO48" s="84"/>
      <c r="EDP48" s="84"/>
      <c r="EDQ48" s="84"/>
      <c r="EDR48" s="84"/>
      <c r="EDS48" s="84"/>
      <c r="EDT48" s="84"/>
      <c r="EDU48" s="84"/>
      <c r="EDV48" s="84"/>
      <c r="EDW48" s="84"/>
      <c r="EDX48" s="84"/>
      <c r="EDY48" s="84"/>
      <c r="EDZ48" s="84"/>
      <c r="EEA48" s="84"/>
      <c r="EEB48" s="84"/>
      <c r="EEC48" s="84"/>
      <c r="EED48" s="84"/>
      <c r="EEE48" s="84"/>
      <c r="EEF48" s="84"/>
      <c r="EEG48" s="84"/>
      <c r="EEH48" s="84"/>
      <c r="EEI48" s="84"/>
      <c r="EEJ48" s="84"/>
      <c r="EEK48" s="84"/>
      <c r="EEL48" s="84"/>
      <c r="EEM48" s="84"/>
      <c r="EEN48" s="84"/>
      <c r="EEO48" s="84"/>
      <c r="EEP48" s="84"/>
      <c r="EEQ48" s="84"/>
      <c r="EER48" s="84"/>
      <c r="EES48" s="84"/>
      <c r="EET48" s="84"/>
      <c r="EEU48" s="84"/>
      <c r="EEV48" s="84"/>
      <c r="EEW48" s="84"/>
      <c r="EEX48" s="84"/>
      <c r="EEY48" s="84"/>
      <c r="EEZ48" s="84"/>
      <c r="EFA48" s="84"/>
      <c r="EFB48" s="84"/>
      <c r="EFC48" s="84"/>
      <c r="EFD48" s="84"/>
      <c r="EFE48" s="84"/>
      <c r="EFF48" s="84"/>
      <c r="EFG48" s="84"/>
      <c r="EFH48" s="84"/>
      <c r="EFI48" s="84"/>
      <c r="EFJ48" s="84"/>
      <c r="EFK48" s="84"/>
      <c r="EFL48" s="84"/>
      <c r="EFM48" s="84"/>
      <c r="EFN48" s="84"/>
      <c r="EFO48" s="84"/>
      <c r="EFP48" s="84"/>
      <c r="EFQ48" s="84"/>
      <c r="EFR48" s="84"/>
      <c r="EFS48" s="84"/>
      <c r="EFT48" s="84"/>
      <c r="EFU48" s="84"/>
      <c r="EFV48" s="84"/>
      <c r="EFW48" s="84"/>
      <c r="EFX48" s="84"/>
      <c r="EFY48" s="84"/>
      <c r="EFZ48" s="84"/>
      <c r="EGA48" s="84"/>
      <c r="EGB48" s="84"/>
      <c r="EGC48" s="84"/>
      <c r="EGD48" s="84"/>
      <c r="EGE48" s="84"/>
      <c r="EGF48" s="84"/>
      <c r="EGG48" s="84"/>
      <c r="EGH48" s="84"/>
      <c r="EGI48" s="84"/>
      <c r="EGJ48" s="84"/>
      <c r="EGK48" s="84"/>
      <c r="EGL48" s="84"/>
      <c r="EGM48" s="84"/>
      <c r="EGN48" s="84"/>
      <c r="EGO48" s="84"/>
      <c r="EGP48" s="84"/>
      <c r="EGQ48" s="84"/>
      <c r="EGR48" s="84"/>
      <c r="EGS48" s="84"/>
      <c r="EGT48" s="84"/>
      <c r="EGU48" s="84"/>
      <c r="EGV48" s="84"/>
      <c r="EGW48" s="84"/>
      <c r="EGX48" s="84"/>
      <c r="EGY48" s="84"/>
      <c r="EGZ48" s="84"/>
      <c r="EHA48" s="84"/>
      <c r="EHB48" s="84"/>
      <c r="EHC48" s="84"/>
      <c r="EHD48" s="84"/>
      <c r="EHE48" s="84"/>
      <c r="EHF48" s="84"/>
      <c r="EHG48" s="84"/>
      <c r="EHH48" s="84"/>
      <c r="EHI48" s="84"/>
      <c r="EHJ48" s="84"/>
      <c r="EHK48" s="84"/>
      <c r="EHL48" s="84"/>
      <c r="EHM48" s="84"/>
      <c r="EHN48" s="84"/>
      <c r="EHO48" s="84"/>
      <c r="EHP48" s="84"/>
      <c r="EHQ48" s="84"/>
      <c r="EHR48" s="84"/>
      <c r="EHS48" s="84"/>
      <c r="EHT48" s="84"/>
      <c r="EHU48" s="84"/>
      <c r="EHV48" s="84"/>
      <c r="EHW48" s="84"/>
      <c r="EHX48" s="84"/>
      <c r="EHY48" s="84"/>
      <c r="EHZ48" s="84"/>
      <c r="EIA48" s="84"/>
      <c r="EIB48" s="84"/>
      <c r="EIC48" s="84"/>
      <c r="EID48" s="84"/>
      <c r="EIE48" s="84"/>
      <c r="EIF48" s="84"/>
      <c r="EIG48" s="84"/>
      <c r="EIH48" s="84"/>
      <c r="EII48" s="84"/>
      <c r="EIJ48" s="84"/>
      <c r="EIK48" s="84"/>
      <c r="EIL48" s="84"/>
      <c r="EIM48" s="84"/>
      <c r="EIN48" s="84"/>
      <c r="EIO48" s="84"/>
      <c r="EIP48" s="84"/>
      <c r="EIQ48" s="84"/>
      <c r="EIR48" s="84"/>
      <c r="EIS48" s="84"/>
      <c r="EIT48" s="84"/>
      <c r="EIU48" s="84"/>
      <c r="EIV48" s="84"/>
      <c r="EIW48" s="84"/>
      <c r="EIX48" s="84"/>
      <c r="EIY48" s="84"/>
      <c r="EIZ48" s="84"/>
      <c r="EJA48" s="84"/>
      <c r="EJB48" s="84"/>
      <c r="EJC48" s="84"/>
      <c r="EJD48" s="84"/>
      <c r="EJE48" s="84"/>
      <c r="EJF48" s="84"/>
      <c r="EJG48" s="84"/>
      <c r="EJH48" s="84"/>
      <c r="EJI48" s="84"/>
      <c r="EJJ48" s="84"/>
      <c r="EJK48" s="84"/>
      <c r="EJL48" s="84"/>
      <c r="EJM48" s="84"/>
      <c r="EJN48" s="84"/>
      <c r="EJO48" s="84"/>
      <c r="EJP48" s="84"/>
      <c r="EJQ48" s="84"/>
      <c r="EJR48" s="84"/>
      <c r="EJS48" s="84"/>
      <c r="EJT48" s="84"/>
      <c r="EJU48" s="84"/>
      <c r="EJV48" s="84"/>
      <c r="EJW48" s="84"/>
      <c r="EJX48" s="84"/>
      <c r="EJY48" s="84"/>
      <c r="EJZ48" s="84"/>
      <c r="EKA48" s="84"/>
      <c r="EKB48" s="84"/>
      <c r="EKC48" s="84"/>
      <c r="EKD48" s="84"/>
      <c r="EKE48" s="84"/>
      <c r="EKF48" s="84"/>
      <c r="EKG48" s="84"/>
      <c r="EKH48" s="84"/>
      <c r="EKI48" s="84"/>
      <c r="EKJ48" s="84"/>
      <c r="EKK48" s="84"/>
      <c r="EKL48" s="84"/>
      <c r="EKM48" s="84"/>
      <c r="EKN48" s="84"/>
      <c r="EKO48" s="84"/>
      <c r="EKP48" s="84"/>
      <c r="EKQ48" s="84"/>
      <c r="EKR48" s="84"/>
      <c r="EKS48" s="84"/>
      <c r="EKT48" s="84"/>
      <c r="EKU48" s="84"/>
      <c r="EKV48" s="84"/>
      <c r="EKW48" s="84"/>
      <c r="EKX48" s="84"/>
      <c r="EKY48" s="84"/>
      <c r="EKZ48" s="84"/>
      <c r="ELA48" s="84"/>
      <c r="ELB48" s="84"/>
      <c r="ELC48" s="84"/>
      <c r="ELD48" s="84"/>
      <c r="ELE48" s="84"/>
      <c r="ELF48" s="84"/>
      <c r="ELG48" s="84"/>
      <c r="ELH48" s="84"/>
      <c r="ELI48" s="84"/>
      <c r="ELJ48" s="84"/>
      <c r="ELK48" s="84"/>
      <c r="ELL48" s="84"/>
      <c r="ELM48" s="84"/>
      <c r="ELN48" s="84"/>
      <c r="ELO48" s="84"/>
      <c r="ELP48" s="84"/>
      <c r="ELQ48" s="84"/>
      <c r="ELR48" s="84"/>
      <c r="ELS48" s="84"/>
      <c r="ELT48" s="84"/>
      <c r="ELU48" s="84"/>
      <c r="ELV48" s="84"/>
      <c r="ELW48" s="84"/>
      <c r="ELX48" s="84"/>
      <c r="ELY48" s="84"/>
      <c r="ELZ48" s="84"/>
      <c r="EMA48" s="84"/>
      <c r="EMB48" s="84"/>
      <c r="EMC48" s="84"/>
      <c r="EMD48" s="84"/>
      <c r="EME48" s="84"/>
      <c r="EMF48" s="84"/>
      <c r="EMG48" s="84"/>
      <c r="EMH48" s="84"/>
      <c r="EMI48" s="84"/>
      <c r="EMJ48" s="84"/>
      <c r="EMK48" s="84"/>
      <c r="EML48" s="84"/>
      <c r="EMM48" s="84"/>
      <c r="EMN48" s="84"/>
      <c r="EMO48" s="84"/>
      <c r="EMP48" s="84"/>
      <c r="EMQ48" s="84"/>
      <c r="EMR48" s="84"/>
      <c r="EMS48" s="84"/>
      <c r="EMT48" s="84"/>
      <c r="EMU48" s="84"/>
      <c r="EMV48" s="84"/>
      <c r="EMW48" s="84"/>
      <c r="EMX48" s="84"/>
      <c r="EMY48" s="84"/>
      <c r="EMZ48" s="84"/>
      <c r="ENA48" s="84"/>
      <c r="ENB48" s="84"/>
      <c r="ENC48" s="84"/>
      <c r="END48" s="84"/>
      <c r="ENE48" s="84"/>
      <c r="ENF48" s="84"/>
      <c r="ENG48" s="84"/>
      <c r="ENH48" s="84"/>
      <c r="ENI48" s="84"/>
      <c r="ENJ48" s="84"/>
      <c r="ENK48" s="84"/>
      <c r="ENL48" s="84"/>
      <c r="ENM48" s="84"/>
      <c r="ENN48" s="84"/>
      <c r="ENO48" s="84"/>
      <c r="ENP48" s="84"/>
      <c r="ENQ48" s="84"/>
      <c r="ENR48" s="84"/>
      <c r="ENS48" s="84"/>
      <c r="ENT48" s="84"/>
      <c r="ENU48" s="84"/>
      <c r="ENV48" s="84"/>
      <c r="ENW48" s="84"/>
      <c r="ENX48" s="84"/>
      <c r="ENY48" s="84"/>
      <c r="ENZ48" s="84"/>
      <c r="EOA48" s="84"/>
      <c r="EOB48" s="84"/>
      <c r="EOC48" s="84"/>
      <c r="EOD48" s="84"/>
      <c r="EOE48" s="84"/>
      <c r="EOF48" s="84"/>
      <c r="EOG48" s="84"/>
      <c r="EOH48" s="84"/>
      <c r="EOI48" s="84"/>
      <c r="EOJ48" s="84"/>
      <c r="EOK48" s="84"/>
      <c r="EOL48" s="84"/>
      <c r="EOM48" s="84"/>
      <c r="EON48" s="84"/>
      <c r="EOO48" s="84"/>
      <c r="EOP48" s="84"/>
      <c r="EOQ48" s="84"/>
      <c r="EOR48" s="84"/>
      <c r="EOS48" s="84"/>
      <c r="EOT48" s="84"/>
      <c r="EOU48" s="84"/>
      <c r="EOV48" s="84"/>
      <c r="EOW48" s="84"/>
      <c r="EOX48" s="84"/>
      <c r="EOY48" s="84"/>
      <c r="EOZ48" s="84"/>
      <c r="EPA48" s="84"/>
      <c r="EPB48" s="84"/>
      <c r="EPC48" s="84"/>
      <c r="EPD48" s="84"/>
      <c r="EPE48" s="84"/>
      <c r="EPF48" s="84"/>
      <c r="EPG48" s="84"/>
      <c r="EPH48" s="84"/>
      <c r="EPI48" s="84"/>
      <c r="EPJ48" s="84"/>
      <c r="EPK48" s="84"/>
      <c r="EPL48" s="84"/>
      <c r="EPM48" s="84"/>
      <c r="EPN48" s="84"/>
      <c r="EPO48" s="84"/>
      <c r="EPP48" s="84"/>
      <c r="EPQ48" s="84"/>
      <c r="EPR48" s="84"/>
      <c r="EPS48" s="84"/>
      <c r="EPT48" s="84"/>
      <c r="EPU48" s="84"/>
      <c r="EPV48" s="84"/>
      <c r="EPW48" s="84"/>
      <c r="EPX48" s="84"/>
      <c r="EPY48" s="84"/>
      <c r="EPZ48" s="84"/>
      <c r="EQA48" s="84"/>
      <c r="EQB48" s="84"/>
      <c r="EQC48" s="84"/>
      <c r="EQD48" s="84"/>
      <c r="EQE48" s="84"/>
      <c r="EQF48" s="84"/>
      <c r="EQG48" s="84"/>
      <c r="EQH48" s="84"/>
      <c r="EQI48" s="84"/>
      <c r="EQJ48" s="84"/>
      <c r="EQK48" s="84"/>
      <c r="EQL48" s="84"/>
      <c r="EQM48" s="84"/>
      <c r="EQN48" s="84"/>
      <c r="EQO48" s="84"/>
      <c r="EQP48" s="84"/>
      <c r="EQQ48" s="84"/>
      <c r="EQR48" s="84"/>
      <c r="EQS48" s="84"/>
      <c r="EQT48" s="84"/>
      <c r="EQU48" s="84"/>
      <c r="EQV48" s="84"/>
      <c r="EQW48" s="84"/>
      <c r="EQX48" s="84"/>
      <c r="EQY48" s="84"/>
      <c r="EQZ48" s="84"/>
      <c r="ERA48" s="84"/>
      <c r="ERB48" s="84"/>
      <c r="ERC48" s="84"/>
      <c r="ERD48" s="84"/>
      <c r="ERE48" s="84"/>
      <c r="ERF48" s="84"/>
      <c r="ERG48" s="84"/>
      <c r="ERH48" s="84"/>
      <c r="ERI48" s="84"/>
      <c r="ERJ48" s="84"/>
      <c r="ERK48" s="84"/>
      <c r="ERL48" s="84"/>
      <c r="ERM48" s="84"/>
      <c r="ERN48" s="84"/>
      <c r="ERO48" s="84"/>
      <c r="ERP48" s="84"/>
      <c r="ERQ48" s="84"/>
      <c r="ERR48" s="84"/>
      <c r="ERS48" s="84"/>
      <c r="ERT48" s="84"/>
      <c r="ERU48" s="84"/>
      <c r="ERV48" s="84"/>
      <c r="ERW48" s="84"/>
      <c r="ERX48" s="84"/>
      <c r="ERY48" s="84"/>
      <c r="ERZ48" s="84"/>
      <c r="ESA48" s="84"/>
      <c r="ESB48" s="84"/>
      <c r="ESC48" s="84"/>
      <c r="ESD48" s="84"/>
      <c r="ESE48" s="84"/>
      <c r="ESF48" s="84"/>
      <c r="ESG48" s="84"/>
      <c r="ESH48" s="84"/>
      <c r="ESI48" s="84"/>
      <c r="ESJ48" s="84"/>
      <c r="ESK48" s="84"/>
      <c r="ESL48" s="84"/>
      <c r="ESM48" s="84"/>
      <c r="ESN48" s="84"/>
      <c r="ESO48" s="84"/>
      <c r="ESP48" s="84"/>
      <c r="ESQ48" s="84"/>
      <c r="ESR48" s="84"/>
      <c r="ESS48" s="84"/>
      <c r="EST48" s="84"/>
      <c r="ESU48" s="84"/>
      <c r="ESV48" s="84"/>
      <c r="ESW48" s="84"/>
      <c r="ESX48" s="84"/>
      <c r="ESY48" s="84"/>
      <c r="ESZ48" s="84"/>
      <c r="ETA48" s="84"/>
      <c r="ETB48" s="84"/>
      <c r="ETC48" s="84"/>
      <c r="ETD48" s="84"/>
      <c r="ETE48" s="84"/>
      <c r="ETF48" s="84"/>
      <c r="ETG48" s="84"/>
      <c r="ETH48" s="84"/>
      <c r="ETI48" s="84"/>
      <c r="ETJ48" s="84"/>
      <c r="ETK48" s="84"/>
      <c r="ETL48" s="84"/>
      <c r="ETM48" s="84"/>
      <c r="ETN48" s="84"/>
      <c r="ETO48" s="84"/>
      <c r="ETP48" s="84"/>
      <c r="ETQ48" s="84"/>
      <c r="ETR48" s="84"/>
      <c r="ETS48" s="84"/>
      <c r="ETT48" s="84"/>
      <c r="ETU48" s="84"/>
      <c r="ETV48" s="84"/>
      <c r="ETW48" s="84"/>
      <c r="ETX48" s="84"/>
      <c r="ETY48" s="84"/>
      <c r="ETZ48" s="84"/>
      <c r="EUA48" s="84"/>
      <c r="EUB48" s="84"/>
      <c r="EUC48" s="84"/>
      <c r="EUD48" s="84"/>
      <c r="EUE48" s="84"/>
      <c r="EUF48" s="84"/>
      <c r="EUG48" s="84"/>
      <c r="EUH48" s="84"/>
      <c r="EUI48" s="84"/>
      <c r="EUJ48" s="84"/>
      <c r="EUK48" s="84"/>
      <c r="EUL48" s="84"/>
      <c r="EUM48" s="84"/>
      <c r="EUN48" s="84"/>
      <c r="EUO48" s="84"/>
      <c r="EUP48" s="84"/>
      <c r="EUQ48" s="84"/>
      <c r="EUR48" s="84"/>
      <c r="EUS48" s="84"/>
      <c r="EUT48" s="84"/>
      <c r="EUU48" s="84"/>
      <c r="EUV48" s="84"/>
      <c r="EUW48" s="84"/>
      <c r="EUX48" s="84"/>
      <c r="EUY48" s="84"/>
      <c r="EUZ48" s="84"/>
      <c r="EVA48" s="84"/>
      <c r="EVB48" s="84"/>
      <c r="EVC48" s="84"/>
      <c r="EVD48" s="84"/>
      <c r="EVE48" s="84"/>
      <c r="EVF48" s="84"/>
      <c r="EVG48" s="84"/>
      <c r="EVH48" s="84"/>
      <c r="EVI48" s="84"/>
      <c r="EVJ48" s="84"/>
      <c r="EVK48" s="84"/>
      <c r="EVL48" s="84"/>
      <c r="EVM48" s="84"/>
      <c r="EVN48" s="84"/>
      <c r="EVO48" s="84"/>
      <c r="EVP48" s="84"/>
      <c r="EVQ48" s="84"/>
      <c r="EVR48" s="84"/>
      <c r="EVS48" s="84"/>
      <c r="EVT48" s="84"/>
      <c r="EVU48" s="84"/>
      <c r="EVV48" s="84"/>
      <c r="EVW48" s="84"/>
      <c r="EVX48" s="84"/>
      <c r="EVY48" s="84"/>
      <c r="EVZ48" s="84"/>
      <c r="EWA48" s="84"/>
      <c r="EWB48" s="84"/>
      <c r="EWC48" s="84"/>
      <c r="EWD48" s="84"/>
      <c r="EWE48" s="84"/>
      <c r="EWF48" s="84"/>
      <c r="EWG48" s="84"/>
      <c r="EWH48" s="84"/>
      <c r="EWI48" s="84"/>
      <c r="EWJ48" s="84"/>
      <c r="EWK48" s="84"/>
      <c r="EWL48" s="84"/>
      <c r="EWM48" s="84"/>
      <c r="EWN48" s="84"/>
      <c r="EWO48" s="84"/>
      <c r="EWP48" s="84"/>
      <c r="EWQ48" s="84"/>
      <c r="EWR48" s="84"/>
      <c r="EWS48" s="84"/>
      <c r="EWT48" s="84"/>
      <c r="EWU48" s="84"/>
      <c r="EWV48" s="84"/>
      <c r="EWW48" s="84"/>
      <c r="EWX48" s="84"/>
      <c r="EWY48" s="84"/>
      <c r="EWZ48" s="84"/>
      <c r="EXA48" s="84"/>
      <c r="EXB48" s="84"/>
      <c r="EXC48" s="84"/>
      <c r="EXD48" s="84"/>
      <c r="EXE48" s="84"/>
      <c r="EXF48" s="84"/>
      <c r="EXG48" s="84"/>
      <c r="EXH48" s="84"/>
      <c r="EXI48" s="84"/>
      <c r="EXJ48" s="84"/>
      <c r="EXK48" s="84"/>
      <c r="EXL48" s="84"/>
      <c r="EXM48" s="84"/>
      <c r="EXN48" s="84"/>
      <c r="EXO48" s="84"/>
      <c r="EXP48" s="84"/>
      <c r="EXQ48" s="84"/>
      <c r="EXR48" s="84"/>
      <c r="EXS48" s="84"/>
      <c r="EXT48" s="84"/>
      <c r="EXU48" s="84"/>
      <c r="EXV48" s="84"/>
      <c r="EXW48" s="84"/>
      <c r="EXX48" s="84"/>
      <c r="EXY48" s="84"/>
      <c r="EXZ48" s="84"/>
      <c r="EYA48" s="84"/>
      <c r="EYB48" s="84"/>
      <c r="EYC48" s="84"/>
      <c r="EYD48" s="84"/>
      <c r="EYE48" s="84"/>
      <c r="EYF48" s="84"/>
      <c r="EYG48" s="84"/>
      <c r="EYH48" s="84"/>
      <c r="EYI48" s="84"/>
      <c r="EYJ48" s="84"/>
      <c r="EYK48" s="84"/>
      <c r="EYL48" s="84"/>
      <c r="EYM48" s="84"/>
      <c r="EYN48" s="84"/>
      <c r="EYO48" s="84"/>
      <c r="EYP48" s="84"/>
      <c r="EYQ48" s="84"/>
      <c r="EYR48" s="84"/>
      <c r="EYS48" s="84"/>
      <c r="EYT48" s="84"/>
      <c r="EYU48" s="84"/>
      <c r="EYV48" s="84"/>
      <c r="EYW48" s="84"/>
      <c r="EYX48" s="84"/>
      <c r="EYY48" s="84"/>
      <c r="EYZ48" s="84"/>
      <c r="EZA48" s="84"/>
      <c r="EZB48" s="84"/>
      <c r="EZC48" s="84"/>
      <c r="EZD48" s="84"/>
      <c r="EZE48" s="84"/>
      <c r="EZF48" s="84"/>
      <c r="EZG48" s="84"/>
      <c r="EZH48" s="84"/>
      <c r="EZI48" s="84"/>
      <c r="EZJ48" s="84"/>
      <c r="EZK48" s="84"/>
      <c r="EZL48" s="84"/>
      <c r="EZM48" s="84"/>
      <c r="EZN48" s="84"/>
      <c r="EZO48" s="84"/>
      <c r="EZP48" s="84"/>
      <c r="EZQ48" s="84"/>
      <c r="EZR48" s="84"/>
      <c r="EZS48" s="84"/>
      <c r="EZT48" s="84"/>
      <c r="EZU48" s="84"/>
      <c r="EZV48" s="84"/>
      <c r="EZW48" s="84"/>
      <c r="EZX48" s="84"/>
      <c r="EZY48" s="84"/>
      <c r="EZZ48" s="84"/>
      <c r="FAA48" s="84"/>
      <c r="FAB48" s="84"/>
      <c r="FAC48" s="84"/>
      <c r="FAD48" s="84"/>
      <c r="FAE48" s="84"/>
      <c r="FAF48" s="84"/>
      <c r="FAG48" s="84"/>
      <c r="FAH48" s="84"/>
      <c r="FAI48" s="84"/>
      <c r="FAJ48" s="84"/>
      <c r="FAK48" s="84"/>
      <c r="FAL48" s="84"/>
      <c r="FAM48" s="84"/>
      <c r="FAN48" s="84"/>
      <c r="FAO48" s="84"/>
      <c r="FAP48" s="84"/>
      <c r="FAQ48" s="84"/>
      <c r="FAR48" s="84"/>
      <c r="FAS48" s="84"/>
      <c r="FAT48" s="84"/>
      <c r="FAU48" s="84"/>
      <c r="FAV48" s="84"/>
      <c r="FAW48" s="84"/>
      <c r="FAX48" s="84"/>
      <c r="FAY48" s="84"/>
      <c r="FAZ48" s="84"/>
      <c r="FBA48" s="84"/>
      <c r="FBB48" s="84"/>
      <c r="FBC48" s="84"/>
      <c r="FBD48" s="84"/>
      <c r="FBE48" s="84"/>
      <c r="FBF48" s="84"/>
      <c r="FBG48" s="84"/>
      <c r="FBH48" s="84"/>
      <c r="FBI48" s="84"/>
      <c r="FBJ48" s="84"/>
      <c r="FBK48" s="84"/>
      <c r="FBL48" s="84"/>
      <c r="FBM48" s="84"/>
      <c r="FBN48" s="84"/>
      <c r="FBO48" s="84"/>
      <c r="FBP48" s="84"/>
      <c r="FBQ48" s="84"/>
      <c r="FBR48" s="84"/>
      <c r="FBS48" s="84"/>
      <c r="FBT48" s="84"/>
      <c r="FBU48" s="84"/>
      <c r="FBV48" s="84"/>
      <c r="FBW48" s="84"/>
      <c r="FBX48" s="84"/>
      <c r="FBY48" s="84"/>
      <c r="FBZ48" s="84"/>
      <c r="FCA48" s="84"/>
      <c r="FCB48" s="84"/>
      <c r="FCC48" s="84"/>
      <c r="FCD48" s="84"/>
      <c r="FCE48" s="84"/>
      <c r="FCF48" s="84"/>
      <c r="FCG48" s="84"/>
      <c r="FCH48" s="84"/>
      <c r="FCI48" s="84"/>
      <c r="FCJ48" s="84"/>
      <c r="FCK48" s="84"/>
      <c r="FCL48" s="84"/>
      <c r="FCM48" s="84"/>
      <c r="FCN48" s="84"/>
      <c r="FCO48" s="84"/>
      <c r="FCP48" s="84"/>
      <c r="FCQ48" s="84"/>
      <c r="FCR48" s="84"/>
      <c r="FCS48" s="84"/>
      <c r="FCT48" s="84"/>
      <c r="FCU48" s="84"/>
      <c r="FCV48" s="84"/>
      <c r="FCW48" s="84"/>
      <c r="FCX48" s="84"/>
      <c r="FCY48" s="84"/>
      <c r="FCZ48" s="84"/>
      <c r="FDA48" s="84"/>
      <c r="FDB48" s="84"/>
      <c r="FDC48" s="84"/>
      <c r="FDD48" s="84"/>
      <c r="FDE48" s="84"/>
      <c r="FDF48" s="84"/>
      <c r="FDG48" s="84"/>
      <c r="FDH48" s="84"/>
      <c r="FDI48" s="84"/>
      <c r="FDJ48" s="84"/>
      <c r="FDK48" s="84"/>
      <c r="FDL48" s="84"/>
      <c r="FDM48" s="84"/>
      <c r="FDN48" s="84"/>
      <c r="FDO48" s="84"/>
      <c r="FDP48" s="84"/>
      <c r="FDQ48" s="84"/>
      <c r="FDR48" s="84"/>
      <c r="FDS48" s="84"/>
      <c r="FDT48" s="84"/>
      <c r="FDU48" s="84"/>
      <c r="FDV48" s="84"/>
      <c r="FDW48" s="84"/>
      <c r="FDX48" s="84"/>
      <c r="FDY48" s="84"/>
      <c r="FDZ48" s="84"/>
      <c r="FEA48" s="84"/>
      <c r="FEB48" s="84"/>
      <c r="FEC48" s="84"/>
      <c r="FED48" s="84"/>
      <c r="FEE48" s="84"/>
      <c r="FEF48" s="84"/>
      <c r="FEG48" s="84"/>
      <c r="FEH48" s="84"/>
      <c r="FEI48" s="84"/>
      <c r="FEJ48" s="84"/>
      <c r="FEK48" s="84"/>
      <c r="FEL48" s="84"/>
      <c r="FEM48" s="84"/>
      <c r="FEN48" s="84"/>
      <c r="FEO48" s="84"/>
      <c r="FEP48" s="84"/>
      <c r="FEQ48" s="84"/>
      <c r="FER48" s="84"/>
      <c r="FES48" s="84"/>
      <c r="FET48" s="84"/>
      <c r="FEU48" s="84"/>
      <c r="FEV48" s="84"/>
      <c r="FEW48" s="84"/>
      <c r="FEX48" s="84"/>
      <c r="FEY48" s="84"/>
      <c r="FEZ48" s="84"/>
      <c r="FFA48" s="84"/>
      <c r="FFB48" s="84"/>
      <c r="FFC48" s="84"/>
      <c r="FFD48" s="84"/>
      <c r="FFE48" s="84"/>
      <c r="FFF48" s="84"/>
      <c r="FFG48" s="84"/>
      <c r="FFH48" s="84"/>
      <c r="FFI48" s="84"/>
      <c r="FFJ48" s="84"/>
      <c r="FFK48" s="84"/>
      <c r="FFL48" s="84"/>
      <c r="FFM48" s="84"/>
      <c r="FFN48" s="84"/>
      <c r="FFO48" s="84"/>
      <c r="FFP48" s="84"/>
      <c r="FFQ48" s="84"/>
      <c r="FFR48" s="84"/>
      <c r="FFS48" s="84"/>
      <c r="FFT48" s="84"/>
      <c r="FFU48" s="84"/>
      <c r="FFV48" s="84"/>
      <c r="FFW48" s="84"/>
      <c r="FFX48" s="84"/>
      <c r="FFY48" s="84"/>
      <c r="FFZ48" s="84"/>
      <c r="FGA48" s="84"/>
      <c r="FGB48" s="84"/>
      <c r="FGC48" s="84"/>
      <c r="FGD48" s="84"/>
      <c r="FGE48" s="84"/>
      <c r="FGF48" s="84"/>
      <c r="FGG48" s="84"/>
      <c r="FGH48" s="84"/>
      <c r="FGI48" s="84"/>
      <c r="FGJ48" s="84"/>
      <c r="FGK48" s="84"/>
      <c r="FGL48" s="84"/>
      <c r="FGM48" s="84"/>
      <c r="FGN48" s="84"/>
      <c r="FGO48" s="84"/>
      <c r="FGP48" s="84"/>
      <c r="FGQ48" s="84"/>
      <c r="FGR48" s="84"/>
      <c r="FGS48" s="84"/>
      <c r="FGT48" s="84"/>
      <c r="FGU48" s="84"/>
      <c r="FGV48" s="84"/>
      <c r="FGW48" s="84"/>
      <c r="FGX48" s="84"/>
      <c r="FGY48" s="84"/>
      <c r="FGZ48" s="84"/>
      <c r="FHA48" s="84"/>
      <c r="FHB48" s="84"/>
      <c r="FHC48" s="84"/>
      <c r="FHD48" s="84"/>
      <c r="FHE48" s="84"/>
      <c r="FHF48" s="84"/>
      <c r="FHG48" s="84"/>
      <c r="FHH48" s="84"/>
      <c r="FHI48" s="84"/>
      <c r="FHJ48" s="84"/>
      <c r="FHK48" s="84"/>
      <c r="FHL48" s="84"/>
      <c r="FHM48" s="84"/>
      <c r="FHN48" s="84"/>
      <c r="FHO48" s="84"/>
      <c r="FHP48" s="84"/>
      <c r="FHQ48" s="84"/>
      <c r="FHR48" s="84"/>
      <c r="FHS48" s="84"/>
      <c r="FHT48" s="84"/>
      <c r="FHU48" s="84"/>
      <c r="FHV48" s="84"/>
      <c r="FHW48" s="84"/>
      <c r="FHX48" s="84"/>
      <c r="FHY48" s="84"/>
      <c r="FHZ48" s="84"/>
      <c r="FIA48" s="84"/>
      <c r="FIB48" s="84"/>
      <c r="FIC48" s="84"/>
      <c r="FID48" s="84"/>
      <c r="FIE48" s="84"/>
      <c r="FIF48" s="84"/>
      <c r="FIG48" s="84"/>
      <c r="FIH48" s="84"/>
      <c r="FII48" s="84"/>
      <c r="FIJ48" s="84"/>
      <c r="FIK48" s="84"/>
      <c r="FIL48" s="84"/>
      <c r="FIM48" s="84"/>
      <c r="FIN48" s="84"/>
      <c r="FIO48" s="84"/>
      <c r="FIP48" s="84"/>
      <c r="FIQ48" s="84"/>
      <c r="FIR48" s="84"/>
      <c r="FIS48" s="84"/>
      <c r="FIT48" s="84"/>
      <c r="FIU48" s="84"/>
      <c r="FIV48" s="84"/>
      <c r="FIW48" s="84"/>
      <c r="FIX48" s="84"/>
      <c r="FIY48" s="84"/>
      <c r="FIZ48" s="84"/>
      <c r="FJA48" s="84"/>
      <c r="FJB48" s="84"/>
      <c r="FJC48" s="84"/>
      <c r="FJD48" s="84"/>
      <c r="FJE48" s="84"/>
      <c r="FJF48" s="84"/>
      <c r="FJG48" s="84"/>
      <c r="FJH48" s="84"/>
      <c r="FJI48" s="84"/>
      <c r="FJJ48" s="84"/>
      <c r="FJK48" s="84"/>
      <c r="FJL48" s="84"/>
      <c r="FJM48" s="84"/>
      <c r="FJN48" s="84"/>
      <c r="FJO48" s="84"/>
      <c r="FJP48" s="84"/>
      <c r="FJQ48" s="84"/>
      <c r="FJR48" s="84"/>
      <c r="FJS48" s="84"/>
      <c r="FJT48" s="84"/>
      <c r="FJU48" s="84"/>
      <c r="FJV48" s="84"/>
      <c r="FJW48" s="84"/>
      <c r="FJX48" s="84"/>
      <c r="FJY48" s="84"/>
      <c r="FJZ48" s="84"/>
      <c r="FKA48" s="84"/>
      <c r="FKB48" s="84"/>
      <c r="FKC48" s="84"/>
      <c r="FKD48" s="84"/>
      <c r="FKE48" s="84"/>
      <c r="FKF48" s="84"/>
      <c r="FKG48" s="84"/>
      <c r="FKH48" s="84"/>
      <c r="FKI48" s="84"/>
      <c r="FKJ48" s="84"/>
      <c r="FKK48" s="84"/>
      <c r="FKL48" s="84"/>
      <c r="FKM48" s="84"/>
      <c r="FKN48" s="84"/>
      <c r="FKO48" s="84"/>
      <c r="FKP48" s="84"/>
      <c r="FKQ48" s="84"/>
      <c r="FKR48" s="84"/>
      <c r="FKS48" s="84"/>
      <c r="FKT48" s="84"/>
      <c r="FKU48" s="84"/>
      <c r="FKV48" s="84"/>
      <c r="FKW48" s="84"/>
      <c r="FKX48" s="84"/>
      <c r="FKY48" s="84"/>
      <c r="FKZ48" s="84"/>
      <c r="FLA48" s="84"/>
      <c r="FLB48" s="84"/>
      <c r="FLC48" s="84"/>
      <c r="FLD48" s="84"/>
      <c r="FLE48" s="84"/>
      <c r="FLF48" s="84"/>
      <c r="FLG48" s="84"/>
      <c r="FLH48" s="84"/>
      <c r="FLI48" s="84"/>
      <c r="FLJ48" s="84"/>
      <c r="FLK48" s="84"/>
      <c r="FLL48" s="84"/>
      <c r="FLM48" s="84"/>
      <c r="FLN48" s="84"/>
      <c r="FLO48" s="84"/>
      <c r="FLP48" s="84"/>
      <c r="FLQ48" s="84"/>
      <c r="FLR48" s="84"/>
      <c r="FLS48" s="84"/>
      <c r="FLT48" s="84"/>
      <c r="FLU48" s="84"/>
      <c r="FLV48" s="84"/>
      <c r="FLW48" s="84"/>
      <c r="FLX48" s="84"/>
      <c r="FLY48" s="84"/>
      <c r="FLZ48" s="84"/>
      <c r="FMA48" s="84"/>
      <c r="FMB48" s="84"/>
      <c r="FMC48" s="84"/>
      <c r="FMD48" s="84"/>
      <c r="FME48" s="84"/>
      <c r="FMF48" s="84"/>
      <c r="FMG48" s="84"/>
      <c r="FMH48" s="84"/>
      <c r="FMI48" s="84"/>
      <c r="FMJ48" s="84"/>
      <c r="FMK48" s="84"/>
      <c r="FML48" s="84"/>
      <c r="FMM48" s="84"/>
      <c r="FMN48" s="84"/>
      <c r="FMO48" s="84"/>
      <c r="FMP48" s="84"/>
      <c r="FMQ48" s="84"/>
      <c r="FMR48" s="84"/>
      <c r="FMS48" s="84"/>
      <c r="FMT48" s="84"/>
      <c r="FMU48" s="84"/>
      <c r="FMV48" s="84"/>
      <c r="FMW48" s="84"/>
      <c r="FMX48" s="84"/>
      <c r="FMY48" s="84"/>
      <c r="FMZ48" s="84"/>
      <c r="FNA48" s="84"/>
      <c r="FNB48" s="84"/>
      <c r="FNC48" s="84"/>
      <c r="FND48" s="84"/>
      <c r="FNE48" s="84"/>
      <c r="FNF48" s="84"/>
      <c r="FNG48" s="84"/>
      <c r="FNH48" s="84"/>
      <c r="FNI48" s="84"/>
      <c r="FNJ48" s="84"/>
      <c r="FNK48" s="84"/>
      <c r="FNL48" s="84"/>
      <c r="FNM48" s="84"/>
      <c r="FNN48" s="84"/>
      <c r="FNO48" s="84"/>
      <c r="FNP48" s="84"/>
      <c r="FNQ48" s="84"/>
      <c r="FNR48" s="84"/>
      <c r="FNS48" s="84"/>
      <c r="FNT48" s="84"/>
      <c r="FNU48" s="84"/>
      <c r="FNV48" s="84"/>
      <c r="FNW48" s="84"/>
      <c r="FNX48" s="84"/>
      <c r="FNY48" s="84"/>
      <c r="FNZ48" s="84"/>
      <c r="FOA48" s="84"/>
      <c r="FOB48" s="84"/>
      <c r="FOC48" s="84"/>
      <c r="FOD48" s="84"/>
      <c r="FOE48" s="84"/>
      <c r="FOF48" s="84"/>
      <c r="FOG48" s="84"/>
      <c r="FOH48" s="84"/>
      <c r="FOI48" s="84"/>
      <c r="FOJ48" s="84"/>
      <c r="FOK48" s="84"/>
      <c r="FOL48" s="84"/>
      <c r="FOM48" s="84"/>
      <c r="FON48" s="84"/>
      <c r="FOO48" s="84"/>
      <c r="FOP48" s="84"/>
      <c r="FOQ48" s="84"/>
      <c r="FOR48" s="84"/>
      <c r="FOS48" s="84"/>
      <c r="FOT48" s="84"/>
      <c r="FOU48" s="84"/>
      <c r="FOV48" s="84"/>
      <c r="FOW48" s="84"/>
      <c r="FOX48" s="84"/>
      <c r="FOY48" s="84"/>
      <c r="FOZ48" s="84"/>
      <c r="FPA48" s="84"/>
      <c r="FPB48" s="84"/>
      <c r="FPC48" s="84"/>
      <c r="FPD48" s="84"/>
      <c r="FPE48" s="84"/>
      <c r="FPF48" s="84"/>
      <c r="FPG48" s="84"/>
      <c r="FPH48" s="84"/>
      <c r="FPI48" s="84"/>
      <c r="FPJ48" s="84"/>
      <c r="FPK48" s="84"/>
      <c r="FPL48" s="84"/>
      <c r="FPM48" s="84"/>
      <c r="FPN48" s="84"/>
      <c r="FPO48" s="84"/>
      <c r="FPP48" s="84"/>
      <c r="FPQ48" s="84"/>
      <c r="FPR48" s="84"/>
      <c r="FPS48" s="84"/>
      <c r="FPT48" s="84"/>
      <c r="FPU48" s="84"/>
      <c r="FPV48" s="84"/>
      <c r="FPW48" s="84"/>
      <c r="FPX48" s="84"/>
      <c r="FPY48" s="84"/>
      <c r="FPZ48" s="84"/>
      <c r="FQA48" s="84"/>
      <c r="FQB48" s="84"/>
      <c r="FQC48" s="84"/>
      <c r="FQD48" s="84"/>
      <c r="FQE48" s="84"/>
      <c r="FQF48" s="84"/>
      <c r="FQG48" s="84"/>
      <c r="FQH48" s="84"/>
      <c r="FQI48" s="84"/>
      <c r="FQJ48" s="84"/>
      <c r="FQK48" s="84"/>
      <c r="FQL48" s="84"/>
      <c r="FQM48" s="84"/>
      <c r="FQN48" s="84"/>
      <c r="FQO48" s="84"/>
      <c r="FQP48" s="84"/>
      <c r="FQQ48" s="84"/>
      <c r="FQR48" s="84"/>
      <c r="FQS48" s="84"/>
      <c r="FQT48" s="84"/>
      <c r="FQU48" s="84"/>
      <c r="FQV48" s="84"/>
      <c r="FQW48" s="84"/>
      <c r="FQX48" s="84"/>
      <c r="FQY48" s="84"/>
      <c r="FQZ48" s="84"/>
      <c r="FRA48" s="84"/>
      <c r="FRB48" s="84"/>
      <c r="FRC48" s="84"/>
      <c r="FRD48" s="84"/>
      <c r="FRE48" s="84"/>
      <c r="FRF48" s="84"/>
      <c r="FRG48" s="84"/>
      <c r="FRH48" s="84"/>
      <c r="FRI48" s="84"/>
      <c r="FRJ48" s="84"/>
      <c r="FRK48" s="84"/>
      <c r="FRL48" s="84"/>
      <c r="FRM48" s="84"/>
      <c r="FRN48" s="84"/>
      <c r="FRO48" s="84"/>
      <c r="FRP48" s="84"/>
      <c r="FRQ48" s="84"/>
      <c r="FRR48" s="84"/>
      <c r="FRS48" s="84"/>
      <c r="FRT48" s="84"/>
      <c r="FRU48" s="84"/>
      <c r="FRV48" s="84"/>
      <c r="FRW48" s="84"/>
      <c r="FRX48" s="84"/>
      <c r="FRY48" s="84"/>
      <c r="FRZ48" s="84"/>
      <c r="FSA48" s="84"/>
      <c r="FSB48" s="84"/>
      <c r="FSC48" s="84"/>
      <c r="FSD48" s="84"/>
      <c r="FSE48" s="84"/>
      <c r="FSF48" s="84"/>
      <c r="FSG48" s="84"/>
      <c r="FSH48" s="84"/>
      <c r="FSI48" s="84"/>
      <c r="FSJ48" s="84"/>
      <c r="FSK48" s="84"/>
      <c r="FSL48" s="84"/>
      <c r="FSM48" s="84"/>
      <c r="FSN48" s="84"/>
      <c r="FSO48" s="84"/>
      <c r="FSP48" s="84"/>
      <c r="FSQ48" s="84"/>
      <c r="FSR48" s="84"/>
      <c r="FSS48" s="84"/>
      <c r="FST48" s="84"/>
      <c r="FSU48" s="84"/>
      <c r="FSV48" s="84"/>
      <c r="FSW48" s="84"/>
      <c r="FSX48" s="84"/>
      <c r="FSY48" s="84"/>
      <c r="FSZ48" s="84"/>
      <c r="FTA48" s="84"/>
      <c r="FTB48" s="84"/>
      <c r="FTC48" s="84"/>
      <c r="FTD48" s="84"/>
      <c r="FTE48" s="84"/>
      <c r="FTF48" s="84"/>
      <c r="FTG48" s="84"/>
      <c r="FTH48" s="84"/>
      <c r="FTI48" s="84"/>
      <c r="FTJ48" s="84"/>
      <c r="FTK48" s="84"/>
      <c r="FTL48" s="84"/>
      <c r="FTM48" s="84"/>
      <c r="FTN48" s="84"/>
      <c r="FTO48" s="84"/>
      <c r="FTP48" s="84"/>
      <c r="FTQ48" s="84"/>
      <c r="FTR48" s="84"/>
      <c r="FTS48" s="84"/>
      <c r="FTT48" s="84"/>
      <c r="FTU48" s="84"/>
      <c r="FTV48" s="84"/>
      <c r="FTW48" s="84"/>
      <c r="FTX48" s="84"/>
      <c r="FTY48" s="84"/>
      <c r="FTZ48" s="84"/>
      <c r="FUA48" s="84"/>
      <c r="FUB48" s="84"/>
      <c r="FUC48" s="84"/>
      <c r="FUD48" s="84"/>
      <c r="FUE48" s="84"/>
      <c r="FUF48" s="84"/>
      <c r="FUG48" s="84"/>
      <c r="FUH48" s="84"/>
      <c r="FUI48" s="84"/>
      <c r="FUJ48" s="84"/>
      <c r="FUK48" s="84"/>
      <c r="FUL48" s="84"/>
      <c r="FUM48" s="84"/>
      <c r="FUN48" s="84"/>
      <c r="FUO48" s="84"/>
      <c r="FUP48" s="84"/>
      <c r="FUQ48" s="84"/>
      <c r="FUR48" s="84"/>
      <c r="FUS48" s="84"/>
      <c r="FUT48" s="84"/>
      <c r="FUU48" s="84"/>
      <c r="FUV48" s="84"/>
      <c r="FUW48" s="84"/>
      <c r="FUX48" s="84"/>
      <c r="FUY48" s="84"/>
      <c r="FUZ48" s="84"/>
      <c r="FVA48" s="84"/>
      <c r="FVB48" s="84"/>
      <c r="FVC48" s="84"/>
      <c r="FVD48" s="84"/>
      <c r="FVE48" s="84"/>
      <c r="FVF48" s="84"/>
      <c r="FVG48" s="84"/>
      <c r="FVH48" s="84"/>
      <c r="FVI48" s="84"/>
      <c r="FVJ48" s="84"/>
      <c r="FVK48" s="84"/>
      <c r="FVL48" s="84"/>
      <c r="FVM48" s="84"/>
      <c r="FVN48" s="84"/>
      <c r="FVO48" s="84"/>
      <c r="FVP48" s="84"/>
      <c r="FVQ48" s="84"/>
      <c r="FVR48" s="84"/>
      <c r="FVS48" s="84"/>
      <c r="FVT48" s="84"/>
      <c r="FVU48" s="84"/>
      <c r="FVV48" s="84"/>
      <c r="FVW48" s="84"/>
      <c r="FVX48" s="84"/>
      <c r="FVY48" s="84"/>
      <c r="FVZ48" s="84"/>
      <c r="FWA48" s="84"/>
      <c r="FWB48" s="84"/>
      <c r="FWC48" s="84"/>
      <c r="FWD48" s="84"/>
      <c r="FWE48" s="84"/>
      <c r="FWF48" s="84"/>
      <c r="FWG48" s="84"/>
      <c r="FWH48" s="84"/>
      <c r="FWI48" s="84"/>
      <c r="FWJ48" s="84"/>
      <c r="FWK48" s="84"/>
      <c r="FWL48" s="84"/>
      <c r="FWM48" s="84"/>
      <c r="FWN48" s="84"/>
      <c r="FWO48" s="84"/>
      <c r="FWP48" s="84"/>
      <c r="FWQ48" s="84"/>
      <c r="FWR48" s="84"/>
      <c r="FWS48" s="84"/>
      <c r="FWT48" s="84"/>
      <c r="FWU48" s="84"/>
      <c r="FWV48" s="84"/>
      <c r="FWW48" s="84"/>
      <c r="FWX48" s="84"/>
      <c r="FWY48" s="84"/>
      <c r="FWZ48" s="84"/>
      <c r="FXA48" s="84"/>
      <c r="FXB48" s="84"/>
      <c r="FXC48" s="84"/>
      <c r="FXD48" s="84"/>
      <c r="FXE48" s="84"/>
      <c r="FXF48" s="84"/>
      <c r="FXG48" s="84"/>
      <c r="FXH48" s="84"/>
      <c r="FXI48" s="84"/>
      <c r="FXJ48" s="84"/>
      <c r="FXK48" s="84"/>
      <c r="FXL48" s="84"/>
      <c r="FXM48" s="84"/>
      <c r="FXN48" s="84"/>
      <c r="FXO48" s="84"/>
      <c r="FXP48" s="84"/>
      <c r="FXQ48" s="84"/>
      <c r="FXR48" s="84"/>
      <c r="FXS48" s="84"/>
      <c r="FXT48" s="84"/>
      <c r="FXU48" s="84"/>
      <c r="FXV48" s="84"/>
      <c r="FXW48" s="84"/>
      <c r="FXX48" s="84"/>
      <c r="FXY48" s="84"/>
      <c r="FXZ48" s="84"/>
      <c r="FYA48" s="84"/>
      <c r="FYB48" s="84"/>
      <c r="FYC48" s="84"/>
      <c r="FYD48" s="84"/>
      <c r="FYE48" s="84"/>
      <c r="FYF48" s="84"/>
      <c r="FYG48" s="84"/>
      <c r="FYH48" s="84"/>
      <c r="FYI48" s="84"/>
      <c r="FYJ48" s="84"/>
      <c r="FYK48" s="84"/>
      <c r="FYL48" s="84"/>
      <c r="FYM48" s="84"/>
      <c r="FYN48" s="84"/>
      <c r="FYO48" s="84"/>
      <c r="FYP48" s="84"/>
      <c r="FYQ48" s="84"/>
      <c r="FYR48" s="84"/>
      <c r="FYS48" s="84"/>
      <c r="FYT48" s="84"/>
      <c r="FYU48" s="84"/>
      <c r="FYV48" s="84"/>
      <c r="FYW48" s="84"/>
      <c r="FYX48" s="84"/>
      <c r="FYY48" s="84"/>
      <c r="FYZ48" s="84"/>
      <c r="FZA48" s="84"/>
      <c r="FZB48" s="84"/>
      <c r="FZC48" s="84"/>
      <c r="FZD48" s="84"/>
      <c r="FZE48" s="84"/>
      <c r="FZF48" s="84"/>
      <c r="FZG48" s="84"/>
      <c r="FZH48" s="84"/>
      <c r="FZI48" s="84"/>
      <c r="FZJ48" s="84"/>
      <c r="FZK48" s="84"/>
      <c r="FZL48" s="84"/>
      <c r="FZM48" s="84"/>
      <c r="FZN48" s="84"/>
      <c r="FZO48" s="84"/>
      <c r="FZP48" s="84"/>
      <c r="FZQ48" s="84"/>
      <c r="FZR48" s="84"/>
      <c r="FZS48" s="84"/>
      <c r="FZT48" s="84"/>
      <c r="FZU48" s="84"/>
      <c r="FZV48" s="84"/>
      <c r="FZW48" s="84"/>
      <c r="FZX48" s="84"/>
      <c r="FZY48" s="84"/>
      <c r="FZZ48" s="84"/>
      <c r="GAA48" s="84"/>
      <c r="GAB48" s="84"/>
      <c r="GAC48" s="84"/>
      <c r="GAD48" s="84"/>
      <c r="GAE48" s="84"/>
      <c r="GAF48" s="84"/>
      <c r="GAG48" s="84"/>
      <c r="GAH48" s="84"/>
      <c r="GAI48" s="84"/>
      <c r="GAJ48" s="84"/>
      <c r="GAK48" s="84"/>
      <c r="GAL48" s="84"/>
      <c r="GAM48" s="84"/>
      <c r="GAN48" s="84"/>
      <c r="GAO48" s="84"/>
      <c r="GAP48" s="84"/>
      <c r="GAQ48" s="84"/>
      <c r="GAR48" s="84"/>
      <c r="GAS48" s="84"/>
      <c r="GAT48" s="84"/>
      <c r="GAU48" s="84"/>
      <c r="GAV48" s="84"/>
      <c r="GAW48" s="84"/>
      <c r="GAX48" s="84"/>
      <c r="GAY48" s="84"/>
      <c r="GAZ48" s="84"/>
      <c r="GBA48" s="84"/>
      <c r="GBB48" s="84"/>
      <c r="GBC48" s="84"/>
      <c r="GBD48" s="84"/>
      <c r="GBE48" s="84"/>
      <c r="GBF48" s="84"/>
      <c r="GBG48" s="84"/>
      <c r="GBH48" s="84"/>
      <c r="GBI48" s="84"/>
      <c r="GBJ48" s="84"/>
      <c r="GBK48" s="84"/>
      <c r="GBL48" s="84"/>
      <c r="GBM48" s="84"/>
      <c r="GBN48" s="84"/>
      <c r="GBO48" s="84"/>
      <c r="GBP48" s="84"/>
      <c r="GBQ48" s="84"/>
      <c r="GBR48" s="84"/>
      <c r="GBS48" s="84"/>
      <c r="GBT48" s="84"/>
      <c r="GBU48" s="84"/>
      <c r="GBV48" s="84"/>
      <c r="GBW48" s="84"/>
      <c r="GBX48" s="84"/>
      <c r="GBY48" s="84"/>
      <c r="GBZ48" s="84"/>
      <c r="GCA48" s="84"/>
      <c r="GCB48" s="84"/>
      <c r="GCC48" s="84"/>
      <c r="GCD48" s="84"/>
      <c r="GCE48" s="84"/>
      <c r="GCF48" s="84"/>
      <c r="GCG48" s="84"/>
      <c r="GCH48" s="84"/>
      <c r="GCI48" s="84"/>
      <c r="GCJ48" s="84"/>
      <c r="GCK48" s="84"/>
      <c r="GCL48" s="84"/>
      <c r="GCM48" s="84"/>
      <c r="GCN48" s="84"/>
      <c r="GCO48" s="84"/>
      <c r="GCP48" s="84"/>
      <c r="GCQ48" s="84"/>
      <c r="GCR48" s="84"/>
      <c r="GCS48" s="84"/>
      <c r="GCT48" s="84"/>
      <c r="GCU48" s="84"/>
      <c r="GCV48" s="84"/>
      <c r="GCW48" s="84"/>
      <c r="GCX48" s="84"/>
      <c r="GCY48" s="84"/>
      <c r="GCZ48" s="84"/>
      <c r="GDA48" s="84"/>
      <c r="GDB48" s="84"/>
      <c r="GDC48" s="84"/>
      <c r="GDD48" s="84"/>
      <c r="GDE48" s="84"/>
      <c r="GDF48" s="84"/>
      <c r="GDG48" s="84"/>
      <c r="GDH48" s="84"/>
      <c r="GDI48" s="84"/>
      <c r="GDJ48" s="84"/>
      <c r="GDK48" s="84"/>
      <c r="GDL48" s="84"/>
      <c r="GDM48" s="84"/>
      <c r="GDN48" s="84"/>
      <c r="GDO48" s="84"/>
      <c r="GDP48" s="84"/>
      <c r="GDQ48" s="84"/>
      <c r="GDR48" s="84"/>
      <c r="GDS48" s="84"/>
      <c r="GDT48" s="84"/>
      <c r="GDU48" s="84"/>
      <c r="GDV48" s="84"/>
      <c r="GDW48" s="84"/>
      <c r="GDX48" s="84"/>
      <c r="GDY48" s="84"/>
      <c r="GDZ48" s="84"/>
      <c r="GEA48" s="84"/>
      <c r="GEB48" s="84"/>
      <c r="GEC48" s="84"/>
      <c r="GED48" s="84"/>
      <c r="GEE48" s="84"/>
      <c r="GEF48" s="84"/>
      <c r="GEG48" s="84"/>
      <c r="GEH48" s="84"/>
      <c r="GEI48" s="84"/>
      <c r="GEJ48" s="84"/>
      <c r="GEK48" s="84"/>
      <c r="GEL48" s="84"/>
      <c r="GEM48" s="84"/>
      <c r="GEN48" s="84"/>
      <c r="GEO48" s="84"/>
      <c r="GEP48" s="84"/>
      <c r="GEQ48" s="84"/>
      <c r="GER48" s="84"/>
      <c r="GES48" s="84"/>
      <c r="GET48" s="84"/>
      <c r="GEU48" s="84"/>
      <c r="GEV48" s="84"/>
      <c r="GEW48" s="84"/>
      <c r="GEX48" s="84"/>
      <c r="GEY48" s="84"/>
      <c r="GEZ48" s="84"/>
      <c r="GFA48" s="84"/>
      <c r="GFB48" s="84"/>
      <c r="GFC48" s="84"/>
      <c r="GFD48" s="84"/>
      <c r="GFE48" s="84"/>
      <c r="GFF48" s="84"/>
      <c r="GFG48" s="84"/>
      <c r="GFH48" s="84"/>
      <c r="GFI48" s="84"/>
      <c r="GFJ48" s="84"/>
      <c r="GFK48" s="84"/>
      <c r="GFL48" s="84"/>
      <c r="GFM48" s="84"/>
      <c r="GFN48" s="84"/>
      <c r="GFO48" s="84"/>
      <c r="GFP48" s="84"/>
      <c r="GFQ48" s="84"/>
      <c r="GFR48" s="84"/>
      <c r="GFS48" s="84"/>
      <c r="GFT48" s="84"/>
      <c r="GFU48" s="84"/>
      <c r="GFV48" s="84"/>
      <c r="GFW48" s="84"/>
      <c r="GFX48" s="84"/>
      <c r="GFY48" s="84"/>
      <c r="GFZ48" s="84"/>
      <c r="GGA48" s="84"/>
      <c r="GGB48" s="84"/>
      <c r="GGC48" s="84"/>
      <c r="GGD48" s="84"/>
      <c r="GGE48" s="84"/>
      <c r="GGF48" s="84"/>
      <c r="GGG48" s="84"/>
      <c r="GGH48" s="84"/>
      <c r="GGI48" s="84"/>
      <c r="GGJ48" s="84"/>
      <c r="GGK48" s="84"/>
      <c r="GGL48" s="84"/>
      <c r="GGM48" s="84"/>
      <c r="GGN48" s="84"/>
      <c r="GGO48" s="84"/>
      <c r="GGP48" s="84"/>
      <c r="GGQ48" s="84"/>
      <c r="GGR48" s="84"/>
      <c r="GGS48" s="84"/>
      <c r="GGT48" s="84"/>
      <c r="GGU48" s="84"/>
      <c r="GGV48" s="84"/>
      <c r="GGW48" s="84"/>
      <c r="GGX48" s="84"/>
      <c r="GGY48" s="84"/>
      <c r="GGZ48" s="84"/>
      <c r="GHA48" s="84"/>
      <c r="GHB48" s="84"/>
      <c r="GHC48" s="84"/>
      <c r="GHD48" s="84"/>
      <c r="GHE48" s="84"/>
      <c r="GHF48" s="84"/>
      <c r="GHG48" s="84"/>
      <c r="GHH48" s="84"/>
      <c r="GHI48" s="84"/>
      <c r="GHJ48" s="84"/>
      <c r="GHK48" s="84"/>
      <c r="GHL48" s="84"/>
      <c r="GHM48" s="84"/>
      <c r="GHN48" s="84"/>
      <c r="GHO48" s="84"/>
      <c r="GHP48" s="84"/>
      <c r="GHQ48" s="84"/>
      <c r="GHR48" s="84"/>
      <c r="GHS48" s="84"/>
      <c r="GHT48" s="84"/>
      <c r="GHU48" s="84"/>
      <c r="GHV48" s="84"/>
      <c r="GHW48" s="84"/>
      <c r="GHX48" s="84"/>
      <c r="GHY48" s="84"/>
      <c r="GHZ48" s="84"/>
      <c r="GIA48" s="84"/>
      <c r="GIB48" s="84"/>
      <c r="GIC48" s="84"/>
      <c r="GID48" s="84"/>
      <c r="GIE48" s="84"/>
      <c r="GIF48" s="84"/>
      <c r="GIG48" s="84"/>
      <c r="GIH48" s="84"/>
      <c r="GII48" s="84"/>
      <c r="GIJ48" s="84"/>
      <c r="GIK48" s="84"/>
      <c r="GIL48" s="84"/>
      <c r="GIM48" s="84"/>
      <c r="GIN48" s="84"/>
      <c r="GIO48" s="84"/>
      <c r="GIP48" s="84"/>
      <c r="GIQ48" s="84"/>
      <c r="GIR48" s="84"/>
      <c r="GIS48" s="84"/>
      <c r="GIT48" s="84"/>
      <c r="GIU48" s="84"/>
      <c r="GIV48" s="84"/>
      <c r="GIW48" s="84"/>
      <c r="GIX48" s="84"/>
      <c r="GIY48" s="84"/>
      <c r="GIZ48" s="84"/>
      <c r="GJA48" s="84"/>
      <c r="GJB48" s="84"/>
      <c r="GJC48" s="84"/>
      <c r="GJD48" s="84"/>
      <c r="GJE48" s="84"/>
      <c r="GJF48" s="84"/>
      <c r="GJG48" s="84"/>
      <c r="GJH48" s="84"/>
      <c r="GJI48" s="84"/>
      <c r="GJJ48" s="84"/>
      <c r="GJK48" s="84"/>
      <c r="GJL48" s="84"/>
      <c r="GJM48" s="84"/>
      <c r="GJN48" s="84"/>
      <c r="GJO48" s="84"/>
      <c r="GJP48" s="84"/>
      <c r="GJQ48" s="84"/>
      <c r="GJR48" s="84"/>
      <c r="GJS48" s="84"/>
      <c r="GJT48" s="84"/>
      <c r="GJU48" s="84"/>
      <c r="GJV48" s="84"/>
      <c r="GJW48" s="84"/>
      <c r="GJX48" s="84"/>
      <c r="GJY48" s="84"/>
      <c r="GJZ48" s="84"/>
      <c r="GKA48" s="84"/>
      <c r="GKB48" s="84"/>
      <c r="GKC48" s="84"/>
      <c r="GKD48" s="84"/>
      <c r="GKE48" s="84"/>
      <c r="GKF48" s="84"/>
      <c r="GKG48" s="84"/>
      <c r="GKH48" s="84"/>
      <c r="GKI48" s="84"/>
      <c r="GKJ48" s="84"/>
      <c r="GKK48" s="84"/>
      <c r="GKL48" s="84"/>
      <c r="GKM48" s="84"/>
      <c r="GKN48" s="84"/>
      <c r="GKO48" s="84"/>
      <c r="GKP48" s="84"/>
      <c r="GKQ48" s="84"/>
      <c r="GKR48" s="84"/>
      <c r="GKS48" s="84"/>
      <c r="GKT48" s="84"/>
      <c r="GKU48" s="84"/>
      <c r="GKV48" s="84"/>
      <c r="GKW48" s="84"/>
      <c r="GKX48" s="84"/>
      <c r="GKY48" s="84"/>
      <c r="GKZ48" s="84"/>
      <c r="GLA48" s="84"/>
      <c r="GLB48" s="84"/>
      <c r="GLC48" s="84"/>
      <c r="GLD48" s="84"/>
      <c r="GLE48" s="84"/>
      <c r="GLF48" s="84"/>
      <c r="GLG48" s="84"/>
      <c r="GLH48" s="84"/>
      <c r="GLI48" s="84"/>
      <c r="GLJ48" s="84"/>
      <c r="GLK48" s="84"/>
      <c r="GLL48" s="84"/>
      <c r="GLM48" s="84"/>
      <c r="GLN48" s="84"/>
      <c r="GLO48" s="84"/>
      <c r="GLP48" s="84"/>
      <c r="GLQ48" s="84"/>
      <c r="GLR48" s="84"/>
      <c r="GLS48" s="84"/>
      <c r="GLT48" s="84"/>
      <c r="GLU48" s="84"/>
      <c r="GLV48" s="84"/>
      <c r="GLW48" s="84"/>
      <c r="GLX48" s="84"/>
      <c r="GLY48" s="84"/>
      <c r="GLZ48" s="84"/>
      <c r="GMA48" s="84"/>
      <c r="GMB48" s="84"/>
      <c r="GMC48" s="84"/>
      <c r="GMD48" s="84"/>
      <c r="GME48" s="84"/>
      <c r="GMF48" s="84"/>
      <c r="GMG48" s="84"/>
      <c r="GMH48" s="84"/>
      <c r="GMI48" s="84"/>
      <c r="GMJ48" s="84"/>
      <c r="GMK48" s="84"/>
      <c r="GML48" s="84"/>
      <c r="GMM48" s="84"/>
      <c r="GMN48" s="84"/>
      <c r="GMO48" s="84"/>
      <c r="GMP48" s="84"/>
      <c r="GMQ48" s="84"/>
      <c r="GMR48" s="84"/>
      <c r="GMS48" s="84"/>
      <c r="GMT48" s="84"/>
      <c r="GMU48" s="84"/>
      <c r="GMV48" s="84"/>
      <c r="GMW48" s="84"/>
      <c r="GMX48" s="84"/>
      <c r="GMY48" s="84"/>
      <c r="GMZ48" s="84"/>
      <c r="GNA48" s="84"/>
      <c r="GNB48" s="84"/>
      <c r="GNC48" s="84"/>
      <c r="GND48" s="84"/>
      <c r="GNE48" s="84"/>
      <c r="GNF48" s="84"/>
      <c r="GNG48" s="84"/>
      <c r="GNH48" s="84"/>
      <c r="GNI48" s="84"/>
      <c r="GNJ48" s="84"/>
      <c r="GNK48" s="84"/>
      <c r="GNL48" s="84"/>
      <c r="GNM48" s="84"/>
      <c r="GNN48" s="84"/>
      <c r="GNO48" s="84"/>
      <c r="GNP48" s="84"/>
      <c r="GNQ48" s="84"/>
      <c r="GNR48" s="84"/>
      <c r="GNS48" s="84"/>
      <c r="GNT48" s="84"/>
      <c r="GNU48" s="84"/>
      <c r="GNV48" s="84"/>
      <c r="GNW48" s="84"/>
      <c r="GNX48" s="84"/>
      <c r="GNY48" s="84"/>
      <c r="GNZ48" s="84"/>
      <c r="GOA48" s="84"/>
      <c r="GOB48" s="84"/>
      <c r="GOC48" s="84"/>
      <c r="GOD48" s="84"/>
      <c r="GOE48" s="84"/>
      <c r="GOF48" s="84"/>
      <c r="GOG48" s="84"/>
      <c r="GOH48" s="84"/>
      <c r="GOI48" s="84"/>
      <c r="GOJ48" s="84"/>
      <c r="GOK48" s="84"/>
      <c r="GOL48" s="84"/>
      <c r="GOM48" s="84"/>
      <c r="GON48" s="84"/>
      <c r="GOO48" s="84"/>
      <c r="GOP48" s="84"/>
      <c r="GOQ48" s="84"/>
      <c r="GOR48" s="84"/>
      <c r="GOS48" s="84"/>
      <c r="GOT48" s="84"/>
      <c r="GOU48" s="84"/>
      <c r="GOV48" s="84"/>
      <c r="GOW48" s="84"/>
      <c r="GOX48" s="84"/>
      <c r="GOY48" s="84"/>
      <c r="GOZ48" s="84"/>
      <c r="GPA48" s="84"/>
      <c r="GPB48" s="84"/>
      <c r="GPC48" s="84"/>
      <c r="GPD48" s="84"/>
      <c r="GPE48" s="84"/>
      <c r="GPF48" s="84"/>
      <c r="GPG48" s="84"/>
      <c r="GPH48" s="84"/>
      <c r="GPI48" s="84"/>
      <c r="GPJ48" s="84"/>
      <c r="GPK48" s="84"/>
      <c r="GPL48" s="84"/>
      <c r="GPM48" s="84"/>
      <c r="GPN48" s="84"/>
      <c r="GPO48" s="84"/>
      <c r="GPP48" s="84"/>
      <c r="GPQ48" s="84"/>
      <c r="GPR48" s="84"/>
      <c r="GPS48" s="84"/>
      <c r="GPT48" s="84"/>
      <c r="GPU48" s="84"/>
      <c r="GPV48" s="84"/>
      <c r="GPW48" s="84"/>
      <c r="GPX48" s="84"/>
      <c r="GPY48" s="84"/>
      <c r="GPZ48" s="84"/>
      <c r="GQA48" s="84"/>
      <c r="GQB48" s="84"/>
      <c r="GQC48" s="84"/>
      <c r="GQD48" s="84"/>
      <c r="GQE48" s="84"/>
      <c r="GQF48" s="84"/>
      <c r="GQG48" s="84"/>
      <c r="GQH48" s="84"/>
      <c r="GQI48" s="84"/>
      <c r="GQJ48" s="84"/>
      <c r="GQK48" s="84"/>
      <c r="GQL48" s="84"/>
      <c r="GQM48" s="84"/>
      <c r="GQN48" s="84"/>
      <c r="GQO48" s="84"/>
      <c r="GQP48" s="84"/>
      <c r="GQQ48" s="84"/>
      <c r="GQR48" s="84"/>
      <c r="GQS48" s="84"/>
      <c r="GQT48" s="84"/>
      <c r="GQU48" s="84"/>
      <c r="GQV48" s="84"/>
      <c r="GQW48" s="84"/>
      <c r="GQX48" s="84"/>
      <c r="GQY48" s="84"/>
      <c r="GQZ48" s="84"/>
      <c r="GRA48" s="84"/>
      <c r="GRB48" s="84"/>
      <c r="GRC48" s="84"/>
      <c r="GRD48" s="84"/>
      <c r="GRE48" s="84"/>
      <c r="GRF48" s="84"/>
      <c r="GRG48" s="84"/>
      <c r="GRH48" s="84"/>
      <c r="GRI48" s="84"/>
      <c r="GRJ48" s="84"/>
      <c r="GRK48" s="84"/>
      <c r="GRL48" s="84"/>
      <c r="GRM48" s="84"/>
      <c r="GRN48" s="84"/>
      <c r="GRO48" s="84"/>
      <c r="GRP48" s="84"/>
      <c r="GRQ48" s="84"/>
      <c r="GRR48" s="84"/>
      <c r="GRS48" s="84"/>
      <c r="GRT48" s="84"/>
      <c r="GRU48" s="84"/>
      <c r="GRV48" s="84"/>
      <c r="GRW48" s="84"/>
      <c r="GRX48" s="84"/>
      <c r="GRY48" s="84"/>
      <c r="GRZ48" s="84"/>
      <c r="GSA48" s="84"/>
      <c r="GSB48" s="84"/>
      <c r="GSC48" s="84"/>
      <c r="GSD48" s="84"/>
      <c r="GSE48" s="84"/>
      <c r="GSF48" s="84"/>
      <c r="GSG48" s="84"/>
      <c r="GSH48" s="84"/>
      <c r="GSI48" s="84"/>
      <c r="GSJ48" s="84"/>
      <c r="GSK48" s="84"/>
      <c r="GSL48" s="84"/>
      <c r="GSM48" s="84"/>
      <c r="GSN48" s="84"/>
      <c r="GSO48" s="84"/>
      <c r="GSP48" s="84"/>
      <c r="GSQ48" s="84"/>
      <c r="GSR48" s="84"/>
      <c r="GSS48" s="84"/>
      <c r="GST48" s="84"/>
      <c r="GSU48" s="84"/>
      <c r="GSV48" s="84"/>
      <c r="GSW48" s="84"/>
      <c r="GSX48" s="84"/>
      <c r="GSY48" s="84"/>
      <c r="GSZ48" s="84"/>
      <c r="GTA48" s="84"/>
      <c r="GTB48" s="84"/>
      <c r="GTC48" s="84"/>
      <c r="GTD48" s="84"/>
      <c r="GTE48" s="84"/>
      <c r="GTF48" s="84"/>
      <c r="GTG48" s="84"/>
      <c r="GTH48" s="84"/>
      <c r="GTI48" s="84"/>
      <c r="GTJ48" s="84"/>
      <c r="GTK48" s="84"/>
      <c r="GTL48" s="84"/>
      <c r="GTM48" s="84"/>
      <c r="GTN48" s="84"/>
      <c r="GTO48" s="84"/>
      <c r="GTP48" s="84"/>
      <c r="GTQ48" s="84"/>
      <c r="GTR48" s="84"/>
      <c r="GTS48" s="84"/>
      <c r="GTT48" s="84"/>
      <c r="GTU48" s="84"/>
      <c r="GTV48" s="84"/>
      <c r="GTW48" s="84"/>
      <c r="GTX48" s="84"/>
      <c r="GTY48" s="84"/>
      <c r="GTZ48" s="84"/>
      <c r="GUA48" s="84"/>
      <c r="GUB48" s="84"/>
      <c r="GUC48" s="84"/>
      <c r="GUD48" s="84"/>
      <c r="GUE48" s="84"/>
      <c r="GUF48" s="84"/>
      <c r="GUG48" s="84"/>
      <c r="GUH48" s="84"/>
      <c r="GUI48" s="84"/>
      <c r="GUJ48" s="84"/>
      <c r="GUK48" s="84"/>
      <c r="GUL48" s="84"/>
      <c r="GUM48" s="84"/>
      <c r="GUN48" s="84"/>
      <c r="GUO48" s="84"/>
      <c r="GUP48" s="84"/>
      <c r="GUQ48" s="84"/>
      <c r="GUR48" s="84"/>
      <c r="GUS48" s="84"/>
      <c r="GUT48" s="84"/>
      <c r="GUU48" s="84"/>
      <c r="GUV48" s="84"/>
      <c r="GUW48" s="84"/>
      <c r="GUX48" s="84"/>
      <c r="GUY48" s="84"/>
      <c r="GUZ48" s="84"/>
      <c r="GVA48" s="84"/>
      <c r="GVB48" s="84"/>
      <c r="GVC48" s="84"/>
      <c r="GVD48" s="84"/>
      <c r="GVE48" s="84"/>
      <c r="GVF48" s="84"/>
      <c r="GVG48" s="84"/>
      <c r="GVH48" s="84"/>
      <c r="GVI48" s="84"/>
      <c r="GVJ48" s="84"/>
      <c r="GVK48" s="84"/>
      <c r="GVL48" s="84"/>
      <c r="GVM48" s="84"/>
      <c r="GVN48" s="84"/>
      <c r="GVO48" s="84"/>
      <c r="GVP48" s="84"/>
      <c r="GVQ48" s="84"/>
      <c r="GVR48" s="84"/>
      <c r="GVS48" s="84"/>
      <c r="GVT48" s="84"/>
      <c r="GVU48" s="84"/>
      <c r="GVV48" s="84"/>
      <c r="GVW48" s="84"/>
      <c r="GVX48" s="84"/>
      <c r="GVY48" s="84"/>
      <c r="GVZ48" s="84"/>
      <c r="GWA48" s="84"/>
      <c r="GWB48" s="84"/>
      <c r="GWC48" s="84"/>
      <c r="GWD48" s="84"/>
      <c r="GWE48" s="84"/>
      <c r="GWF48" s="84"/>
      <c r="GWG48" s="84"/>
      <c r="GWH48" s="84"/>
      <c r="GWI48" s="84"/>
      <c r="GWJ48" s="84"/>
      <c r="GWK48" s="84"/>
      <c r="GWL48" s="84"/>
      <c r="GWM48" s="84"/>
      <c r="GWN48" s="84"/>
      <c r="GWO48" s="84"/>
      <c r="GWP48" s="84"/>
      <c r="GWQ48" s="84"/>
      <c r="GWR48" s="84"/>
      <c r="GWS48" s="84"/>
      <c r="GWT48" s="84"/>
      <c r="GWU48" s="84"/>
      <c r="GWV48" s="84"/>
      <c r="GWW48" s="84"/>
      <c r="GWX48" s="84"/>
      <c r="GWY48" s="84"/>
      <c r="GWZ48" s="84"/>
      <c r="GXA48" s="84"/>
      <c r="GXB48" s="84"/>
      <c r="GXC48" s="84"/>
      <c r="GXD48" s="84"/>
      <c r="GXE48" s="84"/>
      <c r="GXF48" s="84"/>
      <c r="GXG48" s="84"/>
      <c r="GXH48" s="84"/>
      <c r="GXI48" s="84"/>
      <c r="GXJ48" s="84"/>
      <c r="GXK48" s="84"/>
      <c r="GXL48" s="84"/>
      <c r="GXM48" s="84"/>
      <c r="GXN48" s="84"/>
      <c r="GXO48" s="84"/>
      <c r="GXP48" s="84"/>
      <c r="GXQ48" s="84"/>
      <c r="GXR48" s="84"/>
      <c r="GXS48" s="84"/>
      <c r="GXT48" s="84"/>
      <c r="GXU48" s="84"/>
      <c r="GXV48" s="84"/>
      <c r="GXW48" s="84"/>
      <c r="GXX48" s="84"/>
      <c r="GXY48" s="84"/>
      <c r="GXZ48" s="84"/>
      <c r="GYA48" s="84"/>
      <c r="GYB48" s="84"/>
      <c r="GYC48" s="84"/>
      <c r="GYD48" s="84"/>
      <c r="GYE48" s="84"/>
      <c r="GYF48" s="84"/>
      <c r="GYG48" s="84"/>
      <c r="GYH48" s="84"/>
      <c r="GYI48" s="84"/>
      <c r="GYJ48" s="84"/>
      <c r="GYK48" s="84"/>
      <c r="GYL48" s="84"/>
      <c r="GYM48" s="84"/>
      <c r="GYN48" s="84"/>
      <c r="GYO48" s="84"/>
      <c r="GYP48" s="84"/>
      <c r="GYQ48" s="84"/>
      <c r="GYR48" s="84"/>
      <c r="GYS48" s="84"/>
      <c r="GYT48" s="84"/>
      <c r="GYU48" s="84"/>
      <c r="GYV48" s="84"/>
      <c r="GYW48" s="84"/>
      <c r="GYX48" s="84"/>
      <c r="GYY48" s="84"/>
      <c r="GYZ48" s="84"/>
      <c r="GZA48" s="84"/>
      <c r="GZB48" s="84"/>
      <c r="GZC48" s="84"/>
      <c r="GZD48" s="84"/>
      <c r="GZE48" s="84"/>
      <c r="GZF48" s="84"/>
      <c r="GZG48" s="84"/>
      <c r="GZH48" s="84"/>
      <c r="GZI48" s="84"/>
      <c r="GZJ48" s="84"/>
      <c r="GZK48" s="84"/>
      <c r="GZL48" s="84"/>
      <c r="GZM48" s="84"/>
      <c r="GZN48" s="84"/>
      <c r="GZO48" s="84"/>
      <c r="GZP48" s="84"/>
      <c r="GZQ48" s="84"/>
      <c r="GZR48" s="84"/>
      <c r="GZS48" s="84"/>
      <c r="GZT48" s="84"/>
      <c r="GZU48" s="84"/>
      <c r="GZV48" s="84"/>
      <c r="GZW48" s="84"/>
      <c r="GZX48" s="84"/>
      <c r="GZY48" s="84"/>
      <c r="GZZ48" s="84"/>
      <c r="HAA48" s="84"/>
      <c r="HAB48" s="84"/>
      <c r="HAC48" s="84"/>
      <c r="HAD48" s="84"/>
      <c r="HAE48" s="84"/>
      <c r="HAF48" s="84"/>
      <c r="HAG48" s="84"/>
      <c r="HAH48" s="84"/>
      <c r="HAI48" s="84"/>
      <c r="HAJ48" s="84"/>
      <c r="HAK48" s="84"/>
      <c r="HAL48" s="84"/>
      <c r="HAM48" s="84"/>
      <c r="HAN48" s="84"/>
      <c r="HAO48" s="84"/>
      <c r="HAP48" s="84"/>
      <c r="HAQ48" s="84"/>
      <c r="HAR48" s="84"/>
      <c r="HAS48" s="84"/>
      <c r="HAT48" s="84"/>
      <c r="HAU48" s="84"/>
      <c r="HAV48" s="84"/>
      <c r="HAW48" s="84"/>
      <c r="HAX48" s="84"/>
      <c r="HAY48" s="84"/>
      <c r="HAZ48" s="84"/>
      <c r="HBA48" s="84"/>
      <c r="HBB48" s="84"/>
      <c r="HBC48" s="84"/>
      <c r="HBD48" s="84"/>
      <c r="HBE48" s="84"/>
      <c r="HBF48" s="84"/>
      <c r="HBG48" s="84"/>
      <c r="HBH48" s="84"/>
      <c r="HBI48" s="84"/>
      <c r="HBJ48" s="84"/>
      <c r="HBK48" s="84"/>
      <c r="HBL48" s="84"/>
      <c r="HBM48" s="84"/>
      <c r="HBN48" s="84"/>
      <c r="HBO48" s="84"/>
      <c r="HBP48" s="84"/>
      <c r="HBQ48" s="84"/>
      <c r="HBR48" s="84"/>
      <c r="HBS48" s="84"/>
      <c r="HBT48" s="84"/>
      <c r="HBU48" s="84"/>
      <c r="HBV48" s="84"/>
      <c r="HBW48" s="84"/>
      <c r="HBX48" s="84"/>
      <c r="HBY48" s="84"/>
      <c r="HBZ48" s="84"/>
      <c r="HCA48" s="84"/>
      <c r="HCB48" s="84"/>
      <c r="HCC48" s="84"/>
      <c r="HCD48" s="84"/>
      <c r="HCE48" s="84"/>
      <c r="HCF48" s="84"/>
      <c r="HCG48" s="84"/>
      <c r="HCH48" s="84"/>
      <c r="HCI48" s="84"/>
      <c r="HCJ48" s="84"/>
      <c r="HCK48" s="84"/>
      <c r="HCL48" s="84"/>
      <c r="HCM48" s="84"/>
      <c r="HCN48" s="84"/>
      <c r="HCO48" s="84"/>
      <c r="HCP48" s="84"/>
      <c r="HCQ48" s="84"/>
      <c r="HCR48" s="84"/>
      <c r="HCS48" s="84"/>
      <c r="HCT48" s="84"/>
      <c r="HCU48" s="84"/>
      <c r="HCV48" s="84"/>
      <c r="HCW48" s="84"/>
      <c r="HCX48" s="84"/>
      <c r="HCY48" s="84"/>
      <c r="HCZ48" s="84"/>
      <c r="HDA48" s="84"/>
      <c r="HDB48" s="84"/>
      <c r="HDC48" s="84"/>
      <c r="HDD48" s="84"/>
      <c r="HDE48" s="84"/>
      <c r="HDF48" s="84"/>
      <c r="HDG48" s="84"/>
      <c r="HDH48" s="84"/>
      <c r="HDI48" s="84"/>
      <c r="HDJ48" s="84"/>
      <c r="HDK48" s="84"/>
      <c r="HDL48" s="84"/>
      <c r="HDM48" s="84"/>
      <c r="HDN48" s="84"/>
      <c r="HDO48" s="84"/>
      <c r="HDP48" s="84"/>
      <c r="HDQ48" s="84"/>
      <c r="HDR48" s="84"/>
      <c r="HDS48" s="84"/>
      <c r="HDT48" s="84"/>
      <c r="HDU48" s="84"/>
      <c r="HDV48" s="84"/>
      <c r="HDW48" s="84"/>
      <c r="HDX48" s="84"/>
      <c r="HDY48" s="84"/>
      <c r="HDZ48" s="84"/>
      <c r="HEA48" s="84"/>
      <c r="HEB48" s="84"/>
      <c r="HEC48" s="84"/>
      <c r="HED48" s="84"/>
      <c r="HEE48" s="84"/>
      <c r="HEF48" s="84"/>
      <c r="HEG48" s="84"/>
      <c r="HEH48" s="84"/>
      <c r="HEI48" s="84"/>
      <c r="HEJ48" s="84"/>
      <c r="HEK48" s="84"/>
      <c r="HEL48" s="84"/>
      <c r="HEM48" s="84"/>
      <c r="HEN48" s="84"/>
      <c r="HEO48" s="84"/>
      <c r="HEP48" s="84"/>
      <c r="HEQ48" s="84"/>
      <c r="HER48" s="84"/>
      <c r="HES48" s="84"/>
      <c r="HET48" s="84"/>
      <c r="HEU48" s="84"/>
      <c r="HEV48" s="84"/>
      <c r="HEW48" s="84"/>
      <c r="HEX48" s="84"/>
      <c r="HEY48" s="84"/>
      <c r="HEZ48" s="84"/>
      <c r="HFA48" s="84"/>
      <c r="HFB48" s="84"/>
      <c r="HFC48" s="84"/>
      <c r="HFD48" s="84"/>
      <c r="HFE48" s="84"/>
      <c r="HFF48" s="84"/>
      <c r="HFG48" s="84"/>
      <c r="HFH48" s="84"/>
      <c r="HFI48" s="84"/>
      <c r="HFJ48" s="84"/>
      <c r="HFK48" s="84"/>
      <c r="HFL48" s="84"/>
      <c r="HFM48" s="84"/>
      <c r="HFN48" s="84"/>
      <c r="HFO48" s="84"/>
      <c r="HFP48" s="84"/>
      <c r="HFQ48" s="84"/>
      <c r="HFR48" s="84"/>
      <c r="HFS48" s="84"/>
      <c r="HFT48" s="84"/>
      <c r="HFU48" s="84"/>
      <c r="HFV48" s="84"/>
      <c r="HFW48" s="84"/>
      <c r="HFX48" s="84"/>
      <c r="HFY48" s="84"/>
      <c r="HFZ48" s="84"/>
      <c r="HGA48" s="84"/>
      <c r="HGB48" s="84"/>
      <c r="HGC48" s="84"/>
      <c r="HGD48" s="84"/>
      <c r="HGE48" s="84"/>
      <c r="HGF48" s="84"/>
      <c r="HGG48" s="84"/>
      <c r="HGH48" s="84"/>
      <c r="HGI48" s="84"/>
      <c r="HGJ48" s="84"/>
      <c r="HGK48" s="84"/>
      <c r="HGL48" s="84"/>
      <c r="HGM48" s="84"/>
      <c r="HGN48" s="84"/>
      <c r="HGO48" s="84"/>
      <c r="HGP48" s="84"/>
      <c r="HGQ48" s="84"/>
      <c r="HGR48" s="84"/>
      <c r="HGS48" s="84"/>
      <c r="HGT48" s="84"/>
      <c r="HGU48" s="84"/>
      <c r="HGV48" s="84"/>
      <c r="HGW48" s="84"/>
      <c r="HGX48" s="84"/>
      <c r="HGY48" s="84"/>
      <c r="HGZ48" s="84"/>
      <c r="HHA48" s="84"/>
      <c r="HHB48" s="84"/>
      <c r="HHC48" s="84"/>
      <c r="HHD48" s="84"/>
      <c r="HHE48" s="84"/>
      <c r="HHF48" s="84"/>
      <c r="HHG48" s="84"/>
      <c r="HHH48" s="84"/>
      <c r="HHI48" s="84"/>
      <c r="HHJ48" s="84"/>
      <c r="HHK48" s="84"/>
      <c r="HHL48" s="84"/>
      <c r="HHM48" s="84"/>
      <c r="HHN48" s="84"/>
      <c r="HHO48" s="84"/>
      <c r="HHP48" s="84"/>
      <c r="HHQ48" s="84"/>
      <c r="HHR48" s="84"/>
      <c r="HHS48" s="84"/>
      <c r="HHT48" s="84"/>
      <c r="HHU48" s="84"/>
      <c r="HHV48" s="84"/>
      <c r="HHW48" s="84"/>
      <c r="HHX48" s="84"/>
      <c r="HHY48" s="84"/>
      <c r="HHZ48" s="84"/>
      <c r="HIA48" s="84"/>
      <c r="HIB48" s="84"/>
      <c r="HIC48" s="84"/>
      <c r="HID48" s="84"/>
      <c r="HIE48" s="84"/>
      <c r="HIF48" s="84"/>
      <c r="HIG48" s="84"/>
      <c r="HIH48" s="84"/>
      <c r="HII48" s="84"/>
      <c r="HIJ48" s="84"/>
      <c r="HIK48" s="84"/>
      <c r="HIL48" s="84"/>
      <c r="HIM48" s="84"/>
      <c r="HIN48" s="84"/>
      <c r="HIO48" s="84"/>
      <c r="HIP48" s="84"/>
      <c r="HIQ48" s="84"/>
      <c r="HIR48" s="84"/>
      <c r="HIS48" s="84"/>
      <c r="HIT48" s="84"/>
      <c r="HIU48" s="84"/>
      <c r="HIV48" s="84"/>
      <c r="HIW48" s="84"/>
      <c r="HIX48" s="84"/>
      <c r="HIY48" s="84"/>
      <c r="HIZ48" s="84"/>
      <c r="HJA48" s="84"/>
      <c r="HJB48" s="84"/>
      <c r="HJC48" s="84"/>
      <c r="HJD48" s="84"/>
      <c r="HJE48" s="84"/>
      <c r="HJF48" s="84"/>
      <c r="HJG48" s="84"/>
      <c r="HJH48" s="84"/>
      <c r="HJI48" s="84"/>
      <c r="HJJ48" s="84"/>
      <c r="HJK48" s="84"/>
      <c r="HJL48" s="84"/>
      <c r="HJM48" s="84"/>
      <c r="HJN48" s="84"/>
      <c r="HJO48" s="84"/>
      <c r="HJP48" s="84"/>
      <c r="HJQ48" s="84"/>
      <c r="HJR48" s="84"/>
      <c r="HJS48" s="84"/>
      <c r="HJT48" s="84"/>
      <c r="HJU48" s="84"/>
      <c r="HJV48" s="84"/>
      <c r="HJW48" s="84"/>
      <c r="HJX48" s="84"/>
      <c r="HJY48" s="84"/>
      <c r="HJZ48" s="84"/>
      <c r="HKA48" s="84"/>
      <c r="HKB48" s="84"/>
      <c r="HKC48" s="84"/>
      <c r="HKD48" s="84"/>
      <c r="HKE48" s="84"/>
      <c r="HKF48" s="84"/>
      <c r="HKG48" s="84"/>
      <c r="HKH48" s="84"/>
      <c r="HKI48" s="84"/>
      <c r="HKJ48" s="84"/>
      <c r="HKK48" s="84"/>
      <c r="HKL48" s="84"/>
      <c r="HKM48" s="84"/>
      <c r="HKN48" s="84"/>
      <c r="HKO48" s="84"/>
      <c r="HKP48" s="84"/>
      <c r="HKQ48" s="84"/>
      <c r="HKR48" s="84"/>
      <c r="HKS48" s="84"/>
      <c r="HKT48" s="84"/>
      <c r="HKU48" s="84"/>
      <c r="HKV48" s="84"/>
      <c r="HKW48" s="84"/>
      <c r="HKX48" s="84"/>
      <c r="HKY48" s="84"/>
      <c r="HKZ48" s="84"/>
      <c r="HLA48" s="84"/>
      <c r="HLB48" s="84"/>
      <c r="HLC48" s="84"/>
      <c r="HLD48" s="84"/>
      <c r="HLE48" s="84"/>
      <c r="HLF48" s="84"/>
      <c r="HLG48" s="84"/>
      <c r="HLH48" s="84"/>
      <c r="HLI48" s="84"/>
      <c r="HLJ48" s="84"/>
      <c r="HLK48" s="84"/>
      <c r="HLL48" s="84"/>
      <c r="HLM48" s="84"/>
      <c r="HLN48" s="84"/>
      <c r="HLO48" s="84"/>
      <c r="HLP48" s="84"/>
      <c r="HLQ48" s="84"/>
      <c r="HLR48" s="84"/>
      <c r="HLS48" s="84"/>
      <c r="HLT48" s="84"/>
      <c r="HLU48" s="84"/>
      <c r="HLV48" s="84"/>
      <c r="HLW48" s="84"/>
      <c r="HLX48" s="84"/>
      <c r="HLY48" s="84"/>
      <c r="HLZ48" s="84"/>
      <c r="HMA48" s="84"/>
      <c r="HMB48" s="84"/>
      <c r="HMC48" s="84"/>
      <c r="HMD48" s="84"/>
      <c r="HME48" s="84"/>
      <c r="HMF48" s="84"/>
      <c r="HMG48" s="84"/>
      <c r="HMH48" s="84"/>
      <c r="HMI48" s="84"/>
      <c r="HMJ48" s="84"/>
      <c r="HMK48" s="84"/>
      <c r="HML48" s="84"/>
      <c r="HMM48" s="84"/>
      <c r="HMN48" s="84"/>
      <c r="HMO48" s="84"/>
      <c r="HMP48" s="84"/>
      <c r="HMQ48" s="84"/>
      <c r="HMR48" s="84"/>
      <c r="HMS48" s="84"/>
      <c r="HMT48" s="84"/>
      <c r="HMU48" s="84"/>
      <c r="HMV48" s="84"/>
      <c r="HMW48" s="84"/>
      <c r="HMX48" s="84"/>
      <c r="HMY48" s="84"/>
      <c r="HMZ48" s="84"/>
      <c r="HNA48" s="84"/>
      <c r="HNB48" s="84"/>
      <c r="HNC48" s="84"/>
      <c r="HND48" s="84"/>
      <c r="HNE48" s="84"/>
      <c r="HNF48" s="84"/>
      <c r="HNG48" s="84"/>
      <c r="HNH48" s="84"/>
      <c r="HNI48" s="84"/>
      <c r="HNJ48" s="84"/>
      <c r="HNK48" s="84"/>
      <c r="HNL48" s="84"/>
      <c r="HNM48" s="84"/>
      <c r="HNN48" s="84"/>
      <c r="HNO48" s="84"/>
      <c r="HNP48" s="84"/>
      <c r="HNQ48" s="84"/>
      <c r="HNR48" s="84"/>
      <c r="HNS48" s="84"/>
      <c r="HNT48" s="84"/>
      <c r="HNU48" s="84"/>
      <c r="HNV48" s="84"/>
      <c r="HNW48" s="84"/>
      <c r="HNX48" s="84"/>
      <c r="HNY48" s="84"/>
      <c r="HNZ48" s="84"/>
      <c r="HOA48" s="84"/>
      <c r="HOB48" s="84"/>
      <c r="HOC48" s="84"/>
      <c r="HOD48" s="84"/>
      <c r="HOE48" s="84"/>
      <c r="HOF48" s="84"/>
      <c r="HOG48" s="84"/>
      <c r="HOH48" s="84"/>
      <c r="HOI48" s="84"/>
      <c r="HOJ48" s="84"/>
      <c r="HOK48" s="84"/>
      <c r="HOL48" s="84"/>
      <c r="HOM48" s="84"/>
      <c r="HON48" s="84"/>
      <c r="HOO48" s="84"/>
      <c r="HOP48" s="84"/>
      <c r="HOQ48" s="84"/>
      <c r="HOR48" s="84"/>
      <c r="HOS48" s="84"/>
      <c r="HOT48" s="84"/>
      <c r="HOU48" s="84"/>
      <c r="HOV48" s="84"/>
      <c r="HOW48" s="84"/>
      <c r="HOX48" s="84"/>
      <c r="HOY48" s="84"/>
      <c r="HOZ48" s="84"/>
      <c r="HPA48" s="84"/>
      <c r="HPB48" s="84"/>
      <c r="HPC48" s="84"/>
      <c r="HPD48" s="84"/>
      <c r="HPE48" s="84"/>
      <c r="HPF48" s="84"/>
      <c r="HPG48" s="84"/>
      <c r="HPH48" s="84"/>
      <c r="HPI48" s="84"/>
      <c r="HPJ48" s="84"/>
      <c r="HPK48" s="84"/>
      <c r="HPL48" s="84"/>
      <c r="HPM48" s="84"/>
      <c r="HPN48" s="84"/>
      <c r="HPO48" s="84"/>
      <c r="HPP48" s="84"/>
      <c r="HPQ48" s="84"/>
      <c r="HPR48" s="84"/>
      <c r="HPS48" s="84"/>
      <c r="HPT48" s="84"/>
      <c r="HPU48" s="84"/>
      <c r="HPV48" s="84"/>
      <c r="HPW48" s="84"/>
      <c r="HPX48" s="84"/>
      <c r="HPY48" s="84"/>
      <c r="HPZ48" s="84"/>
      <c r="HQA48" s="84"/>
      <c r="HQB48" s="84"/>
      <c r="HQC48" s="84"/>
      <c r="HQD48" s="84"/>
      <c r="HQE48" s="84"/>
      <c r="HQF48" s="84"/>
      <c r="HQG48" s="84"/>
      <c r="HQH48" s="84"/>
      <c r="HQI48" s="84"/>
      <c r="HQJ48" s="84"/>
      <c r="HQK48" s="84"/>
      <c r="HQL48" s="84"/>
      <c r="HQM48" s="84"/>
      <c r="HQN48" s="84"/>
      <c r="HQO48" s="84"/>
      <c r="HQP48" s="84"/>
      <c r="HQQ48" s="84"/>
      <c r="HQR48" s="84"/>
      <c r="HQS48" s="84"/>
      <c r="HQT48" s="84"/>
      <c r="HQU48" s="84"/>
      <c r="HQV48" s="84"/>
      <c r="HQW48" s="84"/>
      <c r="HQX48" s="84"/>
      <c r="HQY48" s="84"/>
      <c r="HQZ48" s="84"/>
      <c r="HRA48" s="84"/>
      <c r="HRB48" s="84"/>
      <c r="HRC48" s="84"/>
      <c r="HRD48" s="84"/>
      <c r="HRE48" s="84"/>
      <c r="HRF48" s="84"/>
      <c r="HRG48" s="84"/>
      <c r="HRH48" s="84"/>
      <c r="HRI48" s="84"/>
      <c r="HRJ48" s="84"/>
      <c r="HRK48" s="84"/>
      <c r="HRL48" s="84"/>
      <c r="HRM48" s="84"/>
      <c r="HRN48" s="84"/>
      <c r="HRO48" s="84"/>
      <c r="HRP48" s="84"/>
      <c r="HRQ48" s="84"/>
      <c r="HRR48" s="84"/>
      <c r="HRS48" s="84"/>
      <c r="HRT48" s="84"/>
      <c r="HRU48" s="84"/>
      <c r="HRV48" s="84"/>
      <c r="HRW48" s="84"/>
      <c r="HRX48" s="84"/>
      <c r="HRY48" s="84"/>
      <c r="HRZ48" s="84"/>
      <c r="HSA48" s="84"/>
      <c r="HSB48" s="84"/>
      <c r="HSC48" s="84"/>
      <c r="HSD48" s="84"/>
      <c r="HSE48" s="84"/>
      <c r="HSF48" s="84"/>
      <c r="HSG48" s="84"/>
      <c r="HSH48" s="84"/>
      <c r="HSI48" s="84"/>
      <c r="HSJ48" s="84"/>
      <c r="HSK48" s="84"/>
      <c r="HSL48" s="84"/>
      <c r="HSM48" s="84"/>
      <c r="HSN48" s="84"/>
      <c r="HSO48" s="84"/>
      <c r="HSP48" s="84"/>
      <c r="HSQ48" s="84"/>
      <c r="HSR48" s="84"/>
      <c r="HSS48" s="84"/>
      <c r="HST48" s="84"/>
      <c r="HSU48" s="84"/>
      <c r="HSV48" s="84"/>
      <c r="HSW48" s="84"/>
      <c r="HSX48" s="84"/>
      <c r="HSY48" s="84"/>
      <c r="HSZ48" s="84"/>
      <c r="HTA48" s="84"/>
      <c r="HTB48" s="84"/>
      <c r="HTC48" s="84"/>
      <c r="HTD48" s="84"/>
      <c r="HTE48" s="84"/>
      <c r="HTF48" s="84"/>
      <c r="HTG48" s="84"/>
      <c r="HTH48" s="84"/>
      <c r="HTI48" s="84"/>
      <c r="HTJ48" s="84"/>
      <c r="HTK48" s="84"/>
      <c r="HTL48" s="84"/>
      <c r="HTM48" s="84"/>
      <c r="HTN48" s="84"/>
      <c r="HTO48" s="84"/>
      <c r="HTP48" s="84"/>
      <c r="HTQ48" s="84"/>
      <c r="HTR48" s="84"/>
      <c r="HTS48" s="84"/>
      <c r="HTT48" s="84"/>
      <c r="HTU48" s="84"/>
      <c r="HTV48" s="84"/>
      <c r="HTW48" s="84"/>
      <c r="HTX48" s="84"/>
      <c r="HTY48" s="84"/>
      <c r="HTZ48" s="84"/>
      <c r="HUA48" s="84"/>
      <c r="HUB48" s="84"/>
      <c r="HUC48" s="84"/>
      <c r="HUD48" s="84"/>
      <c r="HUE48" s="84"/>
      <c r="HUF48" s="84"/>
      <c r="HUG48" s="84"/>
      <c r="HUH48" s="84"/>
      <c r="HUI48" s="84"/>
      <c r="HUJ48" s="84"/>
      <c r="HUK48" s="84"/>
      <c r="HUL48" s="84"/>
      <c r="HUM48" s="84"/>
      <c r="HUN48" s="84"/>
      <c r="HUO48" s="84"/>
      <c r="HUP48" s="84"/>
      <c r="HUQ48" s="84"/>
      <c r="HUR48" s="84"/>
      <c r="HUS48" s="84"/>
      <c r="HUT48" s="84"/>
      <c r="HUU48" s="84"/>
      <c r="HUV48" s="84"/>
      <c r="HUW48" s="84"/>
      <c r="HUX48" s="84"/>
      <c r="HUY48" s="84"/>
      <c r="HUZ48" s="84"/>
      <c r="HVA48" s="84"/>
      <c r="HVB48" s="84"/>
      <c r="HVC48" s="84"/>
      <c r="HVD48" s="84"/>
      <c r="HVE48" s="84"/>
      <c r="HVF48" s="84"/>
      <c r="HVG48" s="84"/>
      <c r="HVH48" s="84"/>
      <c r="HVI48" s="84"/>
      <c r="HVJ48" s="84"/>
      <c r="HVK48" s="84"/>
      <c r="HVL48" s="84"/>
      <c r="HVM48" s="84"/>
      <c r="HVN48" s="84"/>
      <c r="HVO48" s="84"/>
      <c r="HVP48" s="84"/>
      <c r="HVQ48" s="84"/>
      <c r="HVR48" s="84"/>
      <c r="HVS48" s="84"/>
      <c r="HVT48" s="84"/>
      <c r="HVU48" s="84"/>
      <c r="HVV48" s="84"/>
      <c r="HVW48" s="84"/>
      <c r="HVX48" s="84"/>
      <c r="HVY48" s="84"/>
      <c r="HVZ48" s="84"/>
      <c r="HWA48" s="84"/>
      <c r="HWB48" s="84"/>
      <c r="HWC48" s="84"/>
      <c r="HWD48" s="84"/>
      <c r="HWE48" s="84"/>
      <c r="HWF48" s="84"/>
      <c r="HWG48" s="84"/>
      <c r="HWH48" s="84"/>
      <c r="HWI48" s="84"/>
      <c r="HWJ48" s="84"/>
      <c r="HWK48" s="84"/>
      <c r="HWL48" s="84"/>
      <c r="HWM48" s="84"/>
      <c r="HWN48" s="84"/>
      <c r="HWO48" s="84"/>
      <c r="HWP48" s="84"/>
      <c r="HWQ48" s="84"/>
      <c r="HWR48" s="84"/>
      <c r="HWS48" s="84"/>
      <c r="HWT48" s="84"/>
      <c r="HWU48" s="84"/>
      <c r="HWV48" s="84"/>
      <c r="HWW48" s="84"/>
      <c r="HWX48" s="84"/>
      <c r="HWY48" s="84"/>
      <c r="HWZ48" s="84"/>
      <c r="HXA48" s="84"/>
      <c r="HXB48" s="84"/>
      <c r="HXC48" s="84"/>
      <c r="HXD48" s="84"/>
      <c r="HXE48" s="84"/>
      <c r="HXF48" s="84"/>
      <c r="HXG48" s="84"/>
      <c r="HXH48" s="84"/>
      <c r="HXI48" s="84"/>
      <c r="HXJ48" s="84"/>
      <c r="HXK48" s="84"/>
      <c r="HXL48" s="84"/>
      <c r="HXM48" s="84"/>
      <c r="HXN48" s="84"/>
      <c r="HXO48" s="84"/>
      <c r="HXP48" s="84"/>
      <c r="HXQ48" s="84"/>
      <c r="HXR48" s="84"/>
      <c r="HXS48" s="84"/>
      <c r="HXT48" s="84"/>
      <c r="HXU48" s="84"/>
      <c r="HXV48" s="84"/>
      <c r="HXW48" s="84"/>
      <c r="HXX48" s="84"/>
      <c r="HXY48" s="84"/>
      <c r="HXZ48" s="84"/>
      <c r="HYA48" s="84"/>
      <c r="HYB48" s="84"/>
      <c r="HYC48" s="84"/>
      <c r="HYD48" s="84"/>
      <c r="HYE48" s="84"/>
      <c r="HYF48" s="84"/>
      <c r="HYG48" s="84"/>
      <c r="HYH48" s="84"/>
      <c r="HYI48" s="84"/>
      <c r="HYJ48" s="84"/>
      <c r="HYK48" s="84"/>
      <c r="HYL48" s="84"/>
      <c r="HYM48" s="84"/>
      <c r="HYN48" s="84"/>
      <c r="HYO48" s="84"/>
      <c r="HYP48" s="84"/>
      <c r="HYQ48" s="84"/>
      <c r="HYR48" s="84"/>
      <c r="HYS48" s="84"/>
      <c r="HYT48" s="84"/>
      <c r="HYU48" s="84"/>
      <c r="HYV48" s="84"/>
      <c r="HYW48" s="84"/>
      <c r="HYX48" s="84"/>
      <c r="HYY48" s="84"/>
      <c r="HYZ48" s="84"/>
      <c r="HZA48" s="84"/>
      <c r="HZB48" s="84"/>
      <c r="HZC48" s="84"/>
      <c r="HZD48" s="84"/>
      <c r="HZE48" s="84"/>
      <c r="HZF48" s="84"/>
      <c r="HZG48" s="84"/>
      <c r="HZH48" s="84"/>
      <c r="HZI48" s="84"/>
      <c r="HZJ48" s="84"/>
      <c r="HZK48" s="84"/>
      <c r="HZL48" s="84"/>
      <c r="HZM48" s="84"/>
      <c r="HZN48" s="84"/>
      <c r="HZO48" s="84"/>
      <c r="HZP48" s="84"/>
      <c r="HZQ48" s="84"/>
      <c r="HZR48" s="84"/>
      <c r="HZS48" s="84"/>
      <c r="HZT48" s="84"/>
      <c r="HZU48" s="84"/>
      <c r="HZV48" s="84"/>
      <c r="HZW48" s="84"/>
      <c r="HZX48" s="84"/>
      <c r="HZY48" s="84"/>
      <c r="HZZ48" s="84"/>
      <c r="IAA48" s="84"/>
      <c r="IAB48" s="84"/>
      <c r="IAC48" s="84"/>
      <c r="IAD48" s="84"/>
      <c r="IAE48" s="84"/>
      <c r="IAF48" s="84"/>
      <c r="IAG48" s="84"/>
      <c r="IAH48" s="84"/>
      <c r="IAI48" s="84"/>
      <c r="IAJ48" s="84"/>
      <c r="IAK48" s="84"/>
      <c r="IAL48" s="84"/>
      <c r="IAM48" s="84"/>
      <c r="IAN48" s="84"/>
      <c r="IAO48" s="84"/>
      <c r="IAP48" s="84"/>
      <c r="IAQ48" s="84"/>
      <c r="IAR48" s="84"/>
      <c r="IAS48" s="84"/>
      <c r="IAT48" s="84"/>
      <c r="IAU48" s="84"/>
      <c r="IAV48" s="84"/>
      <c r="IAW48" s="84"/>
      <c r="IAX48" s="84"/>
      <c r="IAY48" s="84"/>
      <c r="IAZ48" s="84"/>
      <c r="IBA48" s="84"/>
      <c r="IBB48" s="84"/>
      <c r="IBC48" s="84"/>
      <c r="IBD48" s="84"/>
      <c r="IBE48" s="84"/>
      <c r="IBF48" s="84"/>
      <c r="IBG48" s="84"/>
      <c r="IBH48" s="84"/>
      <c r="IBI48" s="84"/>
      <c r="IBJ48" s="84"/>
      <c r="IBK48" s="84"/>
      <c r="IBL48" s="84"/>
      <c r="IBM48" s="84"/>
      <c r="IBN48" s="84"/>
      <c r="IBO48" s="84"/>
      <c r="IBP48" s="84"/>
      <c r="IBQ48" s="84"/>
      <c r="IBR48" s="84"/>
      <c r="IBS48" s="84"/>
      <c r="IBT48" s="84"/>
      <c r="IBU48" s="84"/>
      <c r="IBV48" s="84"/>
      <c r="IBW48" s="84"/>
      <c r="IBX48" s="84"/>
      <c r="IBY48" s="84"/>
      <c r="IBZ48" s="84"/>
      <c r="ICA48" s="84"/>
      <c r="ICB48" s="84"/>
      <c r="ICC48" s="84"/>
      <c r="ICD48" s="84"/>
      <c r="ICE48" s="84"/>
      <c r="ICF48" s="84"/>
      <c r="ICG48" s="84"/>
      <c r="ICH48" s="84"/>
      <c r="ICI48" s="84"/>
      <c r="ICJ48" s="84"/>
      <c r="ICK48" s="84"/>
      <c r="ICL48" s="84"/>
      <c r="ICM48" s="84"/>
      <c r="ICN48" s="84"/>
      <c r="ICO48" s="84"/>
      <c r="ICP48" s="84"/>
      <c r="ICQ48" s="84"/>
      <c r="ICR48" s="84"/>
      <c r="ICS48" s="84"/>
      <c r="ICT48" s="84"/>
      <c r="ICU48" s="84"/>
      <c r="ICV48" s="84"/>
      <c r="ICW48" s="84"/>
      <c r="ICX48" s="84"/>
      <c r="ICY48" s="84"/>
      <c r="ICZ48" s="84"/>
      <c r="IDA48" s="84"/>
      <c r="IDB48" s="84"/>
      <c r="IDC48" s="84"/>
      <c r="IDD48" s="84"/>
      <c r="IDE48" s="84"/>
      <c r="IDF48" s="84"/>
      <c r="IDG48" s="84"/>
      <c r="IDH48" s="84"/>
      <c r="IDI48" s="84"/>
      <c r="IDJ48" s="84"/>
      <c r="IDK48" s="84"/>
      <c r="IDL48" s="84"/>
      <c r="IDM48" s="84"/>
      <c r="IDN48" s="84"/>
      <c r="IDO48" s="84"/>
      <c r="IDP48" s="84"/>
      <c r="IDQ48" s="84"/>
      <c r="IDR48" s="84"/>
      <c r="IDS48" s="84"/>
      <c r="IDT48" s="84"/>
      <c r="IDU48" s="84"/>
      <c r="IDV48" s="84"/>
      <c r="IDW48" s="84"/>
      <c r="IDX48" s="84"/>
      <c r="IDY48" s="84"/>
      <c r="IDZ48" s="84"/>
      <c r="IEA48" s="84"/>
      <c r="IEB48" s="84"/>
      <c r="IEC48" s="84"/>
      <c r="IED48" s="84"/>
      <c r="IEE48" s="84"/>
      <c r="IEF48" s="84"/>
      <c r="IEG48" s="84"/>
      <c r="IEH48" s="84"/>
      <c r="IEI48" s="84"/>
      <c r="IEJ48" s="84"/>
      <c r="IEK48" s="84"/>
      <c r="IEL48" s="84"/>
      <c r="IEM48" s="84"/>
      <c r="IEN48" s="84"/>
      <c r="IEO48" s="84"/>
      <c r="IEP48" s="84"/>
      <c r="IEQ48" s="84"/>
      <c r="IER48" s="84"/>
      <c r="IES48" s="84"/>
      <c r="IET48" s="84"/>
      <c r="IEU48" s="84"/>
      <c r="IEV48" s="84"/>
      <c r="IEW48" s="84"/>
      <c r="IEX48" s="84"/>
      <c r="IEY48" s="84"/>
      <c r="IEZ48" s="84"/>
      <c r="IFA48" s="84"/>
      <c r="IFB48" s="84"/>
      <c r="IFC48" s="84"/>
      <c r="IFD48" s="84"/>
      <c r="IFE48" s="84"/>
      <c r="IFF48" s="84"/>
      <c r="IFG48" s="84"/>
      <c r="IFH48" s="84"/>
      <c r="IFI48" s="84"/>
      <c r="IFJ48" s="84"/>
      <c r="IFK48" s="84"/>
      <c r="IFL48" s="84"/>
      <c r="IFM48" s="84"/>
      <c r="IFN48" s="84"/>
      <c r="IFO48" s="84"/>
      <c r="IFP48" s="84"/>
      <c r="IFQ48" s="84"/>
      <c r="IFR48" s="84"/>
      <c r="IFS48" s="84"/>
      <c r="IFT48" s="84"/>
      <c r="IFU48" s="84"/>
      <c r="IFV48" s="84"/>
      <c r="IFW48" s="84"/>
      <c r="IFX48" s="84"/>
      <c r="IFY48" s="84"/>
      <c r="IFZ48" s="84"/>
      <c r="IGA48" s="84"/>
      <c r="IGB48" s="84"/>
      <c r="IGC48" s="84"/>
      <c r="IGD48" s="84"/>
      <c r="IGE48" s="84"/>
      <c r="IGF48" s="84"/>
      <c r="IGG48" s="84"/>
      <c r="IGH48" s="84"/>
      <c r="IGI48" s="84"/>
      <c r="IGJ48" s="84"/>
      <c r="IGK48" s="84"/>
      <c r="IGL48" s="84"/>
      <c r="IGM48" s="84"/>
      <c r="IGN48" s="84"/>
      <c r="IGO48" s="84"/>
      <c r="IGP48" s="84"/>
      <c r="IGQ48" s="84"/>
      <c r="IGR48" s="84"/>
      <c r="IGS48" s="84"/>
      <c r="IGT48" s="84"/>
      <c r="IGU48" s="84"/>
      <c r="IGV48" s="84"/>
      <c r="IGW48" s="84"/>
      <c r="IGX48" s="84"/>
      <c r="IGY48" s="84"/>
      <c r="IGZ48" s="84"/>
      <c r="IHA48" s="84"/>
      <c r="IHB48" s="84"/>
      <c r="IHC48" s="84"/>
      <c r="IHD48" s="84"/>
      <c r="IHE48" s="84"/>
      <c r="IHF48" s="84"/>
      <c r="IHG48" s="84"/>
      <c r="IHH48" s="84"/>
      <c r="IHI48" s="84"/>
      <c r="IHJ48" s="84"/>
      <c r="IHK48" s="84"/>
      <c r="IHL48" s="84"/>
      <c r="IHM48" s="84"/>
      <c r="IHN48" s="84"/>
      <c r="IHO48" s="84"/>
      <c r="IHP48" s="84"/>
      <c r="IHQ48" s="84"/>
      <c r="IHR48" s="84"/>
      <c r="IHS48" s="84"/>
      <c r="IHT48" s="84"/>
      <c r="IHU48" s="84"/>
      <c r="IHV48" s="84"/>
      <c r="IHW48" s="84"/>
      <c r="IHX48" s="84"/>
      <c r="IHY48" s="84"/>
      <c r="IHZ48" s="84"/>
      <c r="IIA48" s="84"/>
      <c r="IIB48" s="84"/>
      <c r="IIC48" s="84"/>
      <c r="IID48" s="84"/>
      <c r="IIE48" s="84"/>
      <c r="IIF48" s="84"/>
      <c r="IIG48" s="84"/>
      <c r="IIH48" s="84"/>
      <c r="III48" s="84"/>
      <c r="IIJ48" s="84"/>
      <c r="IIK48" s="84"/>
      <c r="IIL48" s="84"/>
      <c r="IIM48" s="84"/>
      <c r="IIN48" s="84"/>
      <c r="IIO48" s="84"/>
      <c r="IIP48" s="84"/>
      <c r="IIQ48" s="84"/>
      <c r="IIR48" s="84"/>
      <c r="IIS48" s="84"/>
      <c r="IIT48" s="84"/>
      <c r="IIU48" s="84"/>
      <c r="IIV48" s="84"/>
      <c r="IIW48" s="84"/>
      <c r="IIX48" s="84"/>
      <c r="IIY48" s="84"/>
      <c r="IIZ48" s="84"/>
      <c r="IJA48" s="84"/>
      <c r="IJB48" s="84"/>
      <c r="IJC48" s="84"/>
      <c r="IJD48" s="84"/>
      <c r="IJE48" s="84"/>
      <c r="IJF48" s="84"/>
      <c r="IJG48" s="84"/>
      <c r="IJH48" s="84"/>
      <c r="IJI48" s="84"/>
      <c r="IJJ48" s="84"/>
      <c r="IJK48" s="84"/>
      <c r="IJL48" s="84"/>
      <c r="IJM48" s="84"/>
      <c r="IJN48" s="84"/>
      <c r="IJO48" s="84"/>
      <c r="IJP48" s="84"/>
      <c r="IJQ48" s="84"/>
      <c r="IJR48" s="84"/>
      <c r="IJS48" s="84"/>
      <c r="IJT48" s="84"/>
      <c r="IJU48" s="84"/>
      <c r="IJV48" s="84"/>
      <c r="IJW48" s="84"/>
      <c r="IJX48" s="84"/>
      <c r="IJY48" s="84"/>
      <c r="IJZ48" s="84"/>
      <c r="IKA48" s="84"/>
      <c r="IKB48" s="84"/>
      <c r="IKC48" s="84"/>
      <c r="IKD48" s="84"/>
      <c r="IKE48" s="84"/>
      <c r="IKF48" s="84"/>
      <c r="IKG48" s="84"/>
      <c r="IKH48" s="84"/>
      <c r="IKI48" s="84"/>
      <c r="IKJ48" s="84"/>
      <c r="IKK48" s="84"/>
      <c r="IKL48" s="84"/>
      <c r="IKM48" s="84"/>
      <c r="IKN48" s="84"/>
      <c r="IKO48" s="84"/>
      <c r="IKP48" s="84"/>
      <c r="IKQ48" s="84"/>
      <c r="IKR48" s="84"/>
      <c r="IKS48" s="84"/>
      <c r="IKT48" s="84"/>
      <c r="IKU48" s="84"/>
      <c r="IKV48" s="84"/>
      <c r="IKW48" s="84"/>
      <c r="IKX48" s="84"/>
      <c r="IKY48" s="84"/>
      <c r="IKZ48" s="84"/>
      <c r="ILA48" s="84"/>
      <c r="ILB48" s="84"/>
      <c r="ILC48" s="84"/>
      <c r="ILD48" s="84"/>
      <c r="ILE48" s="84"/>
      <c r="ILF48" s="84"/>
      <c r="ILG48" s="84"/>
      <c r="ILH48" s="84"/>
      <c r="ILI48" s="84"/>
      <c r="ILJ48" s="84"/>
      <c r="ILK48" s="84"/>
      <c r="ILL48" s="84"/>
      <c r="ILM48" s="84"/>
      <c r="ILN48" s="84"/>
      <c r="ILO48" s="84"/>
      <c r="ILP48" s="84"/>
      <c r="ILQ48" s="84"/>
      <c r="ILR48" s="84"/>
      <c r="ILS48" s="84"/>
      <c r="ILT48" s="84"/>
      <c r="ILU48" s="84"/>
      <c r="ILV48" s="84"/>
      <c r="ILW48" s="84"/>
      <c r="ILX48" s="84"/>
      <c r="ILY48" s="84"/>
      <c r="ILZ48" s="84"/>
      <c r="IMA48" s="84"/>
      <c r="IMB48" s="84"/>
      <c r="IMC48" s="84"/>
      <c r="IMD48" s="84"/>
      <c r="IME48" s="84"/>
      <c r="IMF48" s="84"/>
      <c r="IMG48" s="84"/>
      <c r="IMH48" s="84"/>
      <c r="IMI48" s="84"/>
      <c r="IMJ48" s="84"/>
      <c r="IMK48" s="84"/>
      <c r="IML48" s="84"/>
      <c r="IMM48" s="84"/>
      <c r="IMN48" s="84"/>
      <c r="IMO48" s="84"/>
      <c r="IMP48" s="84"/>
      <c r="IMQ48" s="84"/>
      <c r="IMR48" s="84"/>
      <c r="IMS48" s="84"/>
      <c r="IMT48" s="84"/>
      <c r="IMU48" s="84"/>
      <c r="IMV48" s="84"/>
      <c r="IMW48" s="84"/>
      <c r="IMX48" s="84"/>
      <c r="IMY48" s="84"/>
      <c r="IMZ48" s="84"/>
      <c r="INA48" s="84"/>
      <c r="INB48" s="84"/>
      <c r="INC48" s="84"/>
      <c r="IND48" s="84"/>
      <c r="INE48" s="84"/>
      <c r="INF48" s="84"/>
      <c r="ING48" s="84"/>
      <c r="INH48" s="84"/>
      <c r="INI48" s="84"/>
      <c r="INJ48" s="84"/>
      <c r="INK48" s="84"/>
      <c r="INL48" s="84"/>
      <c r="INM48" s="84"/>
      <c r="INN48" s="84"/>
      <c r="INO48" s="84"/>
      <c r="INP48" s="84"/>
      <c r="INQ48" s="84"/>
      <c r="INR48" s="84"/>
      <c r="INS48" s="84"/>
      <c r="INT48" s="84"/>
      <c r="INU48" s="84"/>
      <c r="INV48" s="84"/>
      <c r="INW48" s="84"/>
      <c r="INX48" s="84"/>
      <c r="INY48" s="84"/>
      <c r="INZ48" s="84"/>
      <c r="IOA48" s="84"/>
      <c r="IOB48" s="84"/>
      <c r="IOC48" s="84"/>
      <c r="IOD48" s="84"/>
      <c r="IOE48" s="84"/>
      <c r="IOF48" s="84"/>
      <c r="IOG48" s="84"/>
      <c r="IOH48" s="84"/>
      <c r="IOI48" s="84"/>
      <c r="IOJ48" s="84"/>
      <c r="IOK48" s="84"/>
      <c r="IOL48" s="84"/>
      <c r="IOM48" s="84"/>
      <c r="ION48" s="84"/>
      <c r="IOO48" s="84"/>
      <c r="IOP48" s="84"/>
      <c r="IOQ48" s="84"/>
      <c r="IOR48" s="84"/>
      <c r="IOS48" s="84"/>
      <c r="IOT48" s="84"/>
      <c r="IOU48" s="84"/>
      <c r="IOV48" s="84"/>
      <c r="IOW48" s="84"/>
      <c r="IOX48" s="84"/>
      <c r="IOY48" s="84"/>
      <c r="IOZ48" s="84"/>
      <c r="IPA48" s="84"/>
      <c r="IPB48" s="84"/>
      <c r="IPC48" s="84"/>
      <c r="IPD48" s="84"/>
      <c r="IPE48" s="84"/>
      <c r="IPF48" s="84"/>
      <c r="IPG48" s="84"/>
      <c r="IPH48" s="84"/>
      <c r="IPI48" s="84"/>
      <c r="IPJ48" s="84"/>
      <c r="IPK48" s="84"/>
      <c r="IPL48" s="84"/>
      <c r="IPM48" s="84"/>
      <c r="IPN48" s="84"/>
      <c r="IPO48" s="84"/>
      <c r="IPP48" s="84"/>
      <c r="IPQ48" s="84"/>
      <c r="IPR48" s="84"/>
      <c r="IPS48" s="84"/>
      <c r="IPT48" s="84"/>
      <c r="IPU48" s="84"/>
      <c r="IPV48" s="84"/>
      <c r="IPW48" s="84"/>
      <c r="IPX48" s="84"/>
      <c r="IPY48" s="84"/>
      <c r="IPZ48" s="84"/>
      <c r="IQA48" s="84"/>
      <c r="IQB48" s="84"/>
      <c r="IQC48" s="84"/>
      <c r="IQD48" s="84"/>
      <c r="IQE48" s="84"/>
      <c r="IQF48" s="84"/>
      <c r="IQG48" s="84"/>
      <c r="IQH48" s="84"/>
      <c r="IQI48" s="84"/>
      <c r="IQJ48" s="84"/>
      <c r="IQK48" s="84"/>
      <c r="IQL48" s="84"/>
      <c r="IQM48" s="84"/>
      <c r="IQN48" s="84"/>
      <c r="IQO48" s="84"/>
      <c r="IQP48" s="84"/>
      <c r="IQQ48" s="84"/>
      <c r="IQR48" s="84"/>
      <c r="IQS48" s="84"/>
      <c r="IQT48" s="84"/>
      <c r="IQU48" s="84"/>
      <c r="IQV48" s="84"/>
      <c r="IQW48" s="84"/>
      <c r="IQX48" s="84"/>
      <c r="IQY48" s="84"/>
      <c r="IQZ48" s="84"/>
      <c r="IRA48" s="84"/>
      <c r="IRB48" s="84"/>
      <c r="IRC48" s="84"/>
      <c r="IRD48" s="84"/>
      <c r="IRE48" s="84"/>
      <c r="IRF48" s="84"/>
      <c r="IRG48" s="84"/>
      <c r="IRH48" s="84"/>
      <c r="IRI48" s="84"/>
      <c r="IRJ48" s="84"/>
      <c r="IRK48" s="84"/>
      <c r="IRL48" s="84"/>
      <c r="IRM48" s="84"/>
      <c r="IRN48" s="84"/>
      <c r="IRO48" s="84"/>
      <c r="IRP48" s="84"/>
      <c r="IRQ48" s="84"/>
      <c r="IRR48" s="84"/>
      <c r="IRS48" s="84"/>
      <c r="IRT48" s="84"/>
      <c r="IRU48" s="84"/>
      <c r="IRV48" s="84"/>
      <c r="IRW48" s="84"/>
      <c r="IRX48" s="84"/>
      <c r="IRY48" s="84"/>
      <c r="IRZ48" s="84"/>
      <c r="ISA48" s="84"/>
      <c r="ISB48" s="84"/>
      <c r="ISC48" s="84"/>
      <c r="ISD48" s="84"/>
      <c r="ISE48" s="84"/>
      <c r="ISF48" s="84"/>
      <c r="ISG48" s="84"/>
      <c r="ISH48" s="84"/>
      <c r="ISI48" s="84"/>
      <c r="ISJ48" s="84"/>
      <c r="ISK48" s="84"/>
      <c r="ISL48" s="84"/>
      <c r="ISM48" s="84"/>
      <c r="ISN48" s="84"/>
      <c r="ISO48" s="84"/>
      <c r="ISP48" s="84"/>
      <c r="ISQ48" s="84"/>
      <c r="ISR48" s="84"/>
      <c r="ISS48" s="84"/>
      <c r="IST48" s="84"/>
      <c r="ISU48" s="84"/>
      <c r="ISV48" s="84"/>
      <c r="ISW48" s="84"/>
      <c r="ISX48" s="84"/>
      <c r="ISY48" s="84"/>
      <c r="ISZ48" s="84"/>
      <c r="ITA48" s="84"/>
      <c r="ITB48" s="84"/>
      <c r="ITC48" s="84"/>
      <c r="ITD48" s="84"/>
      <c r="ITE48" s="84"/>
      <c r="ITF48" s="84"/>
      <c r="ITG48" s="84"/>
      <c r="ITH48" s="84"/>
      <c r="ITI48" s="84"/>
      <c r="ITJ48" s="84"/>
      <c r="ITK48" s="84"/>
      <c r="ITL48" s="84"/>
      <c r="ITM48" s="84"/>
      <c r="ITN48" s="84"/>
      <c r="ITO48" s="84"/>
      <c r="ITP48" s="84"/>
      <c r="ITQ48" s="84"/>
      <c r="ITR48" s="84"/>
      <c r="ITS48" s="84"/>
      <c r="ITT48" s="84"/>
      <c r="ITU48" s="84"/>
      <c r="ITV48" s="84"/>
      <c r="ITW48" s="84"/>
      <c r="ITX48" s="84"/>
      <c r="ITY48" s="84"/>
      <c r="ITZ48" s="84"/>
      <c r="IUA48" s="84"/>
      <c r="IUB48" s="84"/>
      <c r="IUC48" s="84"/>
      <c r="IUD48" s="84"/>
      <c r="IUE48" s="84"/>
      <c r="IUF48" s="84"/>
      <c r="IUG48" s="84"/>
      <c r="IUH48" s="84"/>
      <c r="IUI48" s="84"/>
      <c r="IUJ48" s="84"/>
      <c r="IUK48" s="84"/>
      <c r="IUL48" s="84"/>
      <c r="IUM48" s="84"/>
      <c r="IUN48" s="84"/>
      <c r="IUO48" s="84"/>
      <c r="IUP48" s="84"/>
      <c r="IUQ48" s="84"/>
      <c r="IUR48" s="84"/>
      <c r="IUS48" s="84"/>
      <c r="IUT48" s="84"/>
      <c r="IUU48" s="84"/>
      <c r="IUV48" s="84"/>
      <c r="IUW48" s="84"/>
      <c r="IUX48" s="84"/>
      <c r="IUY48" s="84"/>
      <c r="IUZ48" s="84"/>
      <c r="IVA48" s="84"/>
      <c r="IVB48" s="84"/>
      <c r="IVC48" s="84"/>
      <c r="IVD48" s="84"/>
      <c r="IVE48" s="84"/>
      <c r="IVF48" s="84"/>
      <c r="IVG48" s="84"/>
      <c r="IVH48" s="84"/>
      <c r="IVI48" s="84"/>
      <c r="IVJ48" s="84"/>
      <c r="IVK48" s="84"/>
      <c r="IVL48" s="84"/>
      <c r="IVM48" s="84"/>
      <c r="IVN48" s="84"/>
      <c r="IVO48" s="84"/>
      <c r="IVP48" s="84"/>
      <c r="IVQ48" s="84"/>
      <c r="IVR48" s="84"/>
      <c r="IVS48" s="84"/>
      <c r="IVT48" s="84"/>
      <c r="IVU48" s="84"/>
      <c r="IVV48" s="84"/>
      <c r="IVW48" s="84"/>
      <c r="IVX48" s="84"/>
      <c r="IVY48" s="84"/>
      <c r="IVZ48" s="84"/>
      <c r="IWA48" s="84"/>
      <c r="IWB48" s="84"/>
      <c r="IWC48" s="84"/>
      <c r="IWD48" s="84"/>
      <c r="IWE48" s="84"/>
      <c r="IWF48" s="84"/>
      <c r="IWG48" s="84"/>
      <c r="IWH48" s="84"/>
      <c r="IWI48" s="84"/>
      <c r="IWJ48" s="84"/>
      <c r="IWK48" s="84"/>
      <c r="IWL48" s="84"/>
      <c r="IWM48" s="84"/>
      <c r="IWN48" s="84"/>
      <c r="IWO48" s="84"/>
      <c r="IWP48" s="84"/>
      <c r="IWQ48" s="84"/>
      <c r="IWR48" s="84"/>
      <c r="IWS48" s="84"/>
      <c r="IWT48" s="84"/>
      <c r="IWU48" s="84"/>
      <c r="IWV48" s="84"/>
      <c r="IWW48" s="84"/>
      <c r="IWX48" s="84"/>
      <c r="IWY48" s="84"/>
      <c r="IWZ48" s="84"/>
      <c r="IXA48" s="84"/>
      <c r="IXB48" s="84"/>
      <c r="IXC48" s="84"/>
      <c r="IXD48" s="84"/>
      <c r="IXE48" s="84"/>
      <c r="IXF48" s="84"/>
      <c r="IXG48" s="84"/>
      <c r="IXH48" s="84"/>
      <c r="IXI48" s="84"/>
      <c r="IXJ48" s="84"/>
      <c r="IXK48" s="84"/>
      <c r="IXL48" s="84"/>
      <c r="IXM48" s="84"/>
      <c r="IXN48" s="84"/>
      <c r="IXO48" s="84"/>
      <c r="IXP48" s="84"/>
      <c r="IXQ48" s="84"/>
      <c r="IXR48" s="84"/>
      <c r="IXS48" s="84"/>
      <c r="IXT48" s="84"/>
      <c r="IXU48" s="84"/>
      <c r="IXV48" s="84"/>
      <c r="IXW48" s="84"/>
      <c r="IXX48" s="84"/>
      <c r="IXY48" s="84"/>
      <c r="IXZ48" s="84"/>
      <c r="IYA48" s="84"/>
      <c r="IYB48" s="84"/>
      <c r="IYC48" s="84"/>
      <c r="IYD48" s="84"/>
      <c r="IYE48" s="84"/>
      <c r="IYF48" s="84"/>
      <c r="IYG48" s="84"/>
      <c r="IYH48" s="84"/>
      <c r="IYI48" s="84"/>
      <c r="IYJ48" s="84"/>
      <c r="IYK48" s="84"/>
      <c r="IYL48" s="84"/>
      <c r="IYM48" s="84"/>
      <c r="IYN48" s="84"/>
      <c r="IYO48" s="84"/>
      <c r="IYP48" s="84"/>
      <c r="IYQ48" s="84"/>
      <c r="IYR48" s="84"/>
      <c r="IYS48" s="84"/>
      <c r="IYT48" s="84"/>
      <c r="IYU48" s="84"/>
      <c r="IYV48" s="84"/>
      <c r="IYW48" s="84"/>
      <c r="IYX48" s="84"/>
      <c r="IYY48" s="84"/>
      <c r="IYZ48" s="84"/>
      <c r="IZA48" s="84"/>
      <c r="IZB48" s="84"/>
      <c r="IZC48" s="84"/>
      <c r="IZD48" s="84"/>
      <c r="IZE48" s="84"/>
      <c r="IZF48" s="84"/>
      <c r="IZG48" s="84"/>
      <c r="IZH48" s="84"/>
      <c r="IZI48" s="84"/>
      <c r="IZJ48" s="84"/>
      <c r="IZK48" s="84"/>
      <c r="IZL48" s="84"/>
      <c r="IZM48" s="84"/>
      <c r="IZN48" s="84"/>
      <c r="IZO48" s="84"/>
      <c r="IZP48" s="84"/>
      <c r="IZQ48" s="84"/>
      <c r="IZR48" s="84"/>
      <c r="IZS48" s="84"/>
      <c r="IZT48" s="84"/>
      <c r="IZU48" s="84"/>
      <c r="IZV48" s="84"/>
      <c r="IZW48" s="84"/>
      <c r="IZX48" s="84"/>
      <c r="IZY48" s="84"/>
      <c r="IZZ48" s="84"/>
      <c r="JAA48" s="84"/>
      <c r="JAB48" s="84"/>
      <c r="JAC48" s="84"/>
      <c r="JAD48" s="84"/>
      <c r="JAE48" s="84"/>
      <c r="JAF48" s="84"/>
      <c r="JAG48" s="84"/>
      <c r="JAH48" s="84"/>
      <c r="JAI48" s="84"/>
      <c r="JAJ48" s="84"/>
      <c r="JAK48" s="84"/>
      <c r="JAL48" s="84"/>
      <c r="JAM48" s="84"/>
      <c r="JAN48" s="84"/>
      <c r="JAO48" s="84"/>
      <c r="JAP48" s="84"/>
      <c r="JAQ48" s="84"/>
      <c r="JAR48" s="84"/>
      <c r="JAS48" s="84"/>
      <c r="JAT48" s="84"/>
      <c r="JAU48" s="84"/>
      <c r="JAV48" s="84"/>
      <c r="JAW48" s="84"/>
      <c r="JAX48" s="84"/>
      <c r="JAY48" s="84"/>
      <c r="JAZ48" s="84"/>
      <c r="JBA48" s="84"/>
      <c r="JBB48" s="84"/>
      <c r="JBC48" s="84"/>
      <c r="JBD48" s="84"/>
      <c r="JBE48" s="84"/>
      <c r="JBF48" s="84"/>
      <c r="JBG48" s="84"/>
      <c r="JBH48" s="84"/>
      <c r="JBI48" s="84"/>
      <c r="JBJ48" s="84"/>
      <c r="JBK48" s="84"/>
      <c r="JBL48" s="84"/>
      <c r="JBM48" s="84"/>
      <c r="JBN48" s="84"/>
      <c r="JBO48" s="84"/>
      <c r="JBP48" s="84"/>
      <c r="JBQ48" s="84"/>
      <c r="JBR48" s="84"/>
      <c r="JBS48" s="84"/>
      <c r="JBT48" s="84"/>
      <c r="JBU48" s="84"/>
      <c r="JBV48" s="84"/>
      <c r="JBW48" s="84"/>
      <c r="JBX48" s="84"/>
      <c r="JBY48" s="84"/>
      <c r="JBZ48" s="84"/>
      <c r="JCA48" s="84"/>
      <c r="JCB48" s="84"/>
      <c r="JCC48" s="84"/>
      <c r="JCD48" s="84"/>
      <c r="JCE48" s="84"/>
      <c r="JCF48" s="84"/>
      <c r="JCG48" s="84"/>
      <c r="JCH48" s="84"/>
      <c r="JCI48" s="84"/>
      <c r="JCJ48" s="84"/>
      <c r="JCK48" s="84"/>
      <c r="JCL48" s="84"/>
      <c r="JCM48" s="84"/>
      <c r="JCN48" s="84"/>
      <c r="JCO48" s="84"/>
      <c r="JCP48" s="84"/>
      <c r="JCQ48" s="84"/>
      <c r="JCR48" s="84"/>
      <c r="JCS48" s="84"/>
      <c r="JCT48" s="84"/>
      <c r="JCU48" s="84"/>
      <c r="JCV48" s="84"/>
      <c r="JCW48" s="84"/>
      <c r="JCX48" s="84"/>
      <c r="JCY48" s="84"/>
      <c r="JCZ48" s="84"/>
      <c r="JDA48" s="84"/>
      <c r="JDB48" s="84"/>
      <c r="JDC48" s="84"/>
      <c r="JDD48" s="84"/>
      <c r="JDE48" s="84"/>
      <c r="JDF48" s="84"/>
      <c r="JDG48" s="84"/>
      <c r="JDH48" s="84"/>
      <c r="JDI48" s="84"/>
      <c r="JDJ48" s="84"/>
      <c r="JDK48" s="84"/>
      <c r="JDL48" s="84"/>
      <c r="JDM48" s="84"/>
      <c r="JDN48" s="84"/>
      <c r="JDO48" s="84"/>
      <c r="JDP48" s="84"/>
      <c r="JDQ48" s="84"/>
      <c r="JDR48" s="84"/>
      <c r="JDS48" s="84"/>
      <c r="JDT48" s="84"/>
      <c r="JDU48" s="84"/>
      <c r="JDV48" s="84"/>
      <c r="JDW48" s="84"/>
      <c r="JDX48" s="84"/>
      <c r="JDY48" s="84"/>
      <c r="JDZ48" s="84"/>
      <c r="JEA48" s="84"/>
      <c r="JEB48" s="84"/>
      <c r="JEC48" s="84"/>
      <c r="JED48" s="84"/>
      <c r="JEE48" s="84"/>
      <c r="JEF48" s="84"/>
      <c r="JEG48" s="84"/>
      <c r="JEH48" s="84"/>
      <c r="JEI48" s="84"/>
      <c r="JEJ48" s="84"/>
      <c r="JEK48" s="84"/>
      <c r="JEL48" s="84"/>
      <c r="JEM48" s="84"/>
      <c r="JEN48" s="84"/>
      <c r="JEO48" s="84"/>
      <c r="JEP48" s="84"/>
      <c r="JEQ48" s="84"/>
      <c r="JER48" s="84"/>
      <c r="JES48" s="84"/>
      <c r="JET48" s="84"/>
      <c r="JEU48" s="84"/>
      <c r="JEV48" s="84"/>
      <c r="JEW48" s="84"/>
      <c r="JEX48" s="84"/>
      <c r="JEY48" s="84"/>
      <c r="JEZ48" s="84"/>
      <c r="JFA48" s="84"/>
      <c r="JFB48" s="84"/>
      <c r="JFC48" s="84"/>
      <c r="JFD48" s="84"/>
      <c r="JFE48" s="84"/>
      <c r="JFF48" s="84"/>
      <c r="JFG48" s="84"/>
      <c r="JFH48" s="84"/>
      <c r="JFI48" s="84"/>
      <c r="JFJ48" s="84"/>
      <c r="JFK48" s="84"/>
      <c r="JFL48" s="84"/>
      <c r="JFM48" s="84"/>
      <c r="JFN48" s="84"/>
      <c r="JFO48" s="84"/>
      <c r="JFP48" s="84"/>
      <c r="JFQ48" s="84"/>
      <c r="JFR48" s="84"/>
      <c r="JFS48" s="84"/>
      <c r="JFT48" s="84"/>
      <c r="JFU48" s="84"/>
      <c r="JFV48" s="84"/>
      <c r="JFW48" s="84"/>
      <c r="JFX48" s="84"/>
      <c r="JFY48" s="84"/>
      <c r="JFZ48" s="84"/>
      <c r="JGA48" s="84"/>
      <c r="JGB48" s="84"/>
      <c r="JGC48" s="84"/>
      <c r="JGD48" s="84"/>
      <c r="JGE48" s="84"/>
      <c r="JGF48" s="84"/>
      <c r="JGG48" s="84"/>
      <c r="JGH48" s="84"/>
      <c r="JGI48" s="84"/>
      <c r="JGJ48" s="84"/>
      <c r="JGK48" s="84"/>
      <c r="JGL48" s="84"/>
      <c r="JGM48" s="84"/>
      <c r="JGN48" s="84"/>
      <c r="JGO48" s="84"/>
      <c r="JGP48" s="84"/>
      <c r="JGQ48" s="84"/>
      <c r="JGR48" s="84"/>
      <c r="JGS48" s="84"/>
      <c r="JGT48" s="84"/>
      <c r="JGU48" s="84"/>
      <c r="JGV48" s="84"/>
      <c r="JGW48" s="84"/>
      <c r="JGX48" s="84"/>
      <c r="JGY48" s="84"/>
      <c r="JGZ48" s="84"/>
      <c r="JHA48" s="84"/>
      <c r="JHB48" s="84"/>
      <c r="JHC48" s="84"/>
      <c r="JHD48" s="84"/>
      <c r="JHE48" s="84"/>
      <c r="JHF48" s="84"/>
      <c r="JHG48" s="84"/>
      <c r="JHH48" s="84"/>
      <c r="JHI48" s="84"/>
      <c r="JHJ48" s="84"/>
      <c r="JHK48" s="84"/>
      <c r="JHL48" s="84"/>
      <c r="JHM48" s="84"/>
      <c r="JHN48" s="84"/>
      <c r="JHO48" s="84"/>
      <c r="JHP48" s="84"/>
      <c r="JHQ48" s="84"/>
      <c r="JHR48" s="84"/>
      <c r="JHS48" s="84"/>
      <c r="JHT48" s="84"/>
      <c r="JHU48" s="84"/>
      <c r="JHV48" s="84"/>
      <c r="JHW48" s="84"/>
      <c r="JHX48" s="84"/>
      <c r="JHY48" s="84"/>
      <c r="JHZ48" s="84"/>
      <c r="JIA48" s="84"/>
      <c r="JIB48" s="84"/>
      <c r="JIC48" s="84"/>
      <c r="JID48" s="84"/>
      <c r="JIE48" s="84"/>
      <c r="JIF48" s="84"/>
      <c r="JIG48" s="84"/>
      <c r="JIH48" s="84"/>
      <c r="JII48" s="84"/>
      <c r="JIJ48" s="84"/>
      <c r="JIK48" s="84"/>
      <c r="JIL48" s="84"/>
      <c r="JIM48" s="84"/>
      <c r="JIN48" s="84"/>
      <c r="JIO48" s="84"/>
      <c r="JIP48" s="84"/>
      <c r="JIQ48" s="84"/>
      <c r="JIR48" s="84"/>
      <c r="JIS48" s="84"/>
      <c r="JIT48" s="84"/>
      <c r="JIU48" s="84"/>
      <c r="JIV48" s="84"/>
      <c r="JIW48" s="84"/>
      <c r="JIX48" s="84"/>
      <c r="JIY48" s="84"/>
      <c r="JIZ48" s="84"/>
      <c r="JJA48" s="84"/>
      <c r="JJB48" s="84"/>
      <c r="JJC48" s="84"/>
      <c r="JJD48" s="84"/>
      <c r="JJE48" s="84"/>
      <c r="JJF48" s="84"/>
      <c r="JJG48" s="84"/>
      <c r="JJH48" s="84"/>
      <c r="JJI48" s="84"/>
      <c r="JJJ48" s="84"/>
      <c r="JJK48" s="84"/>
      <c r="JJL48" s="84"/>
      <c r="JJM48" s="84"/>
      <c r="JJN48" s="84"/>
      <c r="JJO48" s="84"/>
      <c r="JJP48" s="84"/>
      <c r="JJQ48" s="84"/>
      <c r="JJR48" s="84"/>
      <c r="JJS48" s="84"/>
      <c r="JJT48" s="84"/>
      <c r="JJU48" s="84"/>
      <c r="JJV48" s="84"/>
      <c r="JJW48" s="84"/>
      <c r="JJX48" s="84"/>
      <c r="JJY48" s="84"/>
      <c r="JJZ48" s="84"/>
      <c r="JKA48" s="84"/>
      <c r="JKB48" s="84"/>
      <c r="JKC48" s="84"/>
      <c r="JKD48" s="84"/>
      <c r="JKE48" s="84"/>
      <c r="JKF48" s="84"/>
      <c r="JKG48" s="84"/>
      <c r="JKH48" s="84"/>
      <c r="JKI48" s="84"/>
      <c r="JKJ48" s="84"/>
      <c r="JKK48" s="84"/>
      <c r="JKL48" s="84"/>
      <c r="JKM48" s="84"/>
      <c r="JKN48" s="84"/>
      <c r="JKO48" s="84"/>
      <c r="JKP48" s="84"/>
      <c r="JKQ48" s="84"/>
      <c r="JKR48" s="84"/>
      <c r="JKS48" s="84"/>
      <c r="JKT48" s="84"/>
      <c r="JKU48" s="84"/>
      <c r="JKV48" s="84"/>
      <c r="JKW48" s="84"/>
      <c r="JKX48" s="84"/>
      <c r="JKY48" s="84"/>
      <c r="JKZ48" s="84"/>
      <c r="JLA48" s="84"/>
      <c r="JLB48" s="84"/>
      <c r="JLC48" s="84"/>
      <c r="JLD48" s="84"/>
      <c r="JLE48" s="84"/>
      <c r="JLF48" s="84"/>
      <c r="JLG48" s="84"/>
      <c r="JLH48" s="84"/>
      <c r="JLI48" s="84"/>
      <c r="JLJ48" s="84"/>
      <c r="JLK48" s="84"/>
      <c r="JLL48" s="84"/>
      <c r="JLM48" s="84"/>
      <c r="JLN48" s="84"/>
      <c r="JLO48" s="84"/>
      <c r="JLP48" s="84"/>
      <c r="JLQ48" s="84"/>
      <c r="JLR48" s="84"/>
      <c r="JLS48" s="84"/>
      <c r="JLT48" s="84"/>
      <c r="JLU48" s="84"/>
      <c r="JLV48" s="84"/>
      <c r="JLW48" s="84"/>
      <c r="JLX48" s="84"/>
      <c r="JLY48" s="84"/>
      <c r="JLZ48" s="84"/>
      <c r="JMA48" s="84"/>
      <c r="JMB48" s="84"/>
      <c r="JMC48" s="84"/>
      <c r="JMD48" s="84"/>
      <c r="JME48" s="84"/>
      <c r="JMF48" s="84"/>
      <c r="JMG48" s="84"/>
      <c r="JMH48" s="84"/>
      <c r="JMI48" s="84"/>
      <c r="JMJ48" s="84"/>
      <c r="JMK48" s="84"/>
      <c r="JML48" s="84"/>
      <c r="JMM48" s="84"/>
      <c r="JMN48" s="84"/>
      <c r="JMO48" s="84"/>
      <c r="JMP48" s="84"/>
      <c r="JMQ48" s="84"/>
      <c r="JMR48" s="84"/>
      <c r="JMS48" s="84"/>
      <c r="JMT48" s="84"/>
      <c r="JMU48" s="84"/>
      <c r="JMV48" s="84"/>
      <c r="JMW48" s="84"/>
      <c r="JMX48" s="84"/>
      <c r="JMY48" s="84"/>
      <c r="JMZ48" s="84"/>
      <c r="JNA48" s="84"/>
      <c r="JNB48" s="84"/>
      <c r="JNC48" s="84"/>
      <c r="JND48" s="84"/>
      <c r="JNE48" s="84"/>
      <c r="JNF48" s="84"/>
      <c r="JNG48" s="84"/>
      <c r="JNH48" s="84"/>
      <c r="JNI48" s="84"/>
      <c r="JNJ48" s="84"/>
      <c r="JNK48" s="84"/>
      <c r="JNL48" s="84"/>
      <c r="JNM48" s="84"/>
      <c r="JNN48" s="84"/>
      <c r="JNO48" s="84"/>
      <c r="JNP48" s="84"/>
      <c r="JNQ48" s="84"/>
      <c r="JNR48" s="84"/>
      <c r="JNS48" s="84"/>
      <c r="JNT48" s="84"/>
      <c r="JNU48" s="84"/>
      <c r="JNV48" s="84"/>
      <c r="JNW48" s="84"/>
      <c r="JNX48" s="84"/>
      <c r="JNY48" s="84"/>
      <c r="JNZ48" s="84"/>
      <c r="JOA48" s="84"/>
      <c r="JOB48" s="84"/>
      <c r="JOC48" s="84"/>
      <c r="JOD48" s="84"/>
      <c r="JOE48" s="84"/>
      <c r="JOF48" s="84"/>
      <c r="JOG48" s="84"/>
      <c r="JOH48" s="84"/>
      <c r="JOI48" s="84"/>
      <c r="JOJ48" s="84"/>
      <c r="JOK48" s="84"/>
      <c r="JOL48" s="84"/>
      <c r="JOM48" s="84"/>
      <c r="JON48" s="84"/>
      <c r="JOO48" s="84"/>
      <c r="JOP48" s="84"/>
      <c r="JOQ48" s="84"/>
      <c r="JOR48" s="84"/>
      <c r="JOS48" s="84"/>
      <c r="JOT48" s="84"/>
      <c r="JOU48" s="84"/>
      <c r="JOV48" s="84"/>
      <c r="JOW48" s="84"/>
      <c r="JOX48" s="84"/>
      <c r="JOY48" s="84"/>
      <c r="JOZ48" s="84"/>
      <c r="JPA48" s="84"/>
      <c r="JPB48" s="84"/>
      <c r="JPC48" s="84"/>
      <c r="JPD48" s="84"/>
      <c r="JPE48" s="84"/>
      <c r="JPF48" s="84"/>
      <c r="JPG48" s="84"/>
      <c r="JPH48" s="84"/>
      <c r="JPI48" s="84"/>
      <c r="JPJ48" s="84"/>
      <c r="JPK48" s="84"/>
      <c r="JPL48" s="84"/>
      <c r="JPM48" s="84"/>
      <c r="JPN48" s="84"/>
      <c r="JPO48" s="84"/>
      <c r="JPP48" s="84"/>
      <c r="JPQ48" s="84"/>
      <c r="JPR48" s="84"/>
      <c r="JPS48" s="84"/>
      <c r="JPT48" s="84"/>
      <c r="JPU48" s="84"/>
      <c r="JPV48" s="84"/>
      <c r="JPW48" s="84"/>
      <c r="JPX48" s="84"/>
      <c r="JPY48" s="84"/>
      <c r="JPZ48" s="84"/>
      <c r="JQA48" s="84"/>
      <c r="JQB48" s="84"/>
      <c r="JQC48" s="84"/>
      <c r="JQD48" s="84"/>
      <c r="JQE48" s="84"/>
      <c r="JQF48" s="84"/>
      <c r="JQG48" s="84"/>
      <c r="JQH48" s="84"/>
      <c r="JQI48" s="84"/>
      <c r="JQJ48" s="84"/>
      <c r="JQK48" s="84"/>
      <c r="JQL48" s="84"/>
      <c r="JQM48" s="84"/>
      <c r="JQN48" s="84"/>
      <c r="JQO48" s="84"/>
      <c r="JQP48" s="84"/>
      <c r="JQQ48" s="84"/>
      <c r="JQR48" s="84"/>
      <c r="JQS48" s="84"/>
      <c r="JQT48" s="84"/>
      <c r="JQU48" s="84"/>
      <c r="JQV48" s="84"/>
      <c r="JQW48" s="84"/>
      <c r="JQX48" s="84"/>
      <c r="JQY48" s="84"/>
      <c r="JQZ48" s="84"/>
      <c r="JRA48" s="84"/>
      <c r="JRB48" s="84"/>
      <c r="JRC48" s="84"/>
      <c r="JRD48" s="84"/>
      <c r="JRE48" s="84"/>
      <c r="JRF48" s="84"/>
      <c r="JRG48" s="84"/>
      <c r="JRH48" s="84"/>
      <c r="JRI48" s="84"/>
      <c r="JRJ48" s="84"/>
      <c r="JRK48" s="84"/>
      <c r="JRL48" s="84"/>
      <c r="JRM48" s="84"/>
      <c r="JRN48" s="84"/>
      <c r="JRO48" s="84"/>
      <c r="JRP48" s="84"/>
      <c r="JRQ48" s="84"/>
      <c r="JRR48" s="84"/>
      <c r="JRS48" s="84"/>
      <c r="JRT48" s="84"/>
      <c r="JRU48" s="84"/>
      <c r="JRV48" s="84"/>
      <c r="JRW48" s="84"/>
      <c r="JRX48" s="84"/>
      <c r="JRY48" s="84"/>
      <c r="JRZ48" s="84"/>
      <c r="JSA48" s="84"/>
      <c r="JSB48" s="84"/>
      <c r="JSC48" s="84"/>
      <c r="JSD48" s="84"/>
      <c r="JSE48" s="84"/>
      <c r="JSF48" s="84"/>
      <c r="JSG48" s="84"/>
      <c r="JSH48" s="84"/>
      <c r="JSI48" s="84"/>
      <c r="JSJ48" s="84"/>
      <c r="JSK48" s="84"/>
      <c r="JSL48" s="84"/>
      <c r="JSM48" s="84"/>
      <c r="JSN48" s="84"/>
      <c r="JSO48" s="84"/>
      <c r="JSP48" s="84"/>
      <c r="JSQ48" s="84"/>
      <c r="JSR48" s="84"/>
      <c r="JSS48" s="84"/>
      <c r="JST48" s="84"/>
      <c r="JSU48" s="84"/>
      <c r="JSV48" s="84"/>
      <c r="JSW48" s="84"/>
      <c r="JSX48" s="84"/>
      <c r="JSY48" s="84"/>
      <c r="JSZ48" s="84"/>
      <c r="JTA48" s="84"/>
      <c r="JTB48" s="84"/>
      <c r="JTC48" s="84"/>
      <c r="JTD48" s="84"/>
      <c r="JTE48" s="84"/>
      <c r="JTF48" s="84"/>
      <c r="JTG48" s="84"/>
      <c r="JTH48" s="84"/>
      <c r="JTI48" s="84"/>
      <c r="JTJ48" s="84"/>
      <c r="JTK48" s="84"/>
      <c r="JTL48" s="84"/>
      <c r="JTM48" s="84"/>
      <c r="JTN48" s="84"/>
      <c r="JTO48" s="84"/>
      <c r="JTP48" s="84"/>
      <c r="JTQ48" s="84"/>
      <c r="JTR48" s="84"/>
      <c r="JTS48" s="84"/>
      <c r="JTT48" s="84"/>
      <c r="JTU48" s="84"/>
      <c r="JTV48" s="84"/>
      <c r="JTW48" s="84"/>
      <c r="JTX48" s="84"/>
      <c r="JTY48" s="84"/>
      <c r="JTZ48" s="84"/>
      <c r="JUA48" s="84"/>
      <c r="JUB48" s="84"/>
      <c r="JUC48" s="84"/>
      <c r="JUD48" s="84"/>
      <c r="JUE48" s="84"/>
      <c r="JUF48" s="84"/>
      <c r="JUG48" s="84"/>
      <c r="JUH48" s="84"/>
      <c r="JUI48" s="84"/>
      <c r="JUJ48" s="84"/>
      <c r="JUK48" s="84"/>
      <c r="JUL48" s="84"/>
      <c r="JUM48" s="84"/>
      <c r="JUN48" s="84"/>
      <c r="JUO48" s="84"/>
      <c r="JUP48" s="84"/>
      <c r="JUQ48" s="84"/>
      <c r="JUR48" s="84"/>
      <c r="JUS48" s="84"/>
      <c r="JUT48" s="84"/>
      <c r="JUU48" s="84"/>
      <c r="JUV48" s="84"/>
      <c r="JUW48" s="84"/>
      <c r="JUX48" s="84"/>
      <c r="JUY48" s="84"/>
      <c r="JUZ48" s="84"/>
      <c r="JVA48" s="84"/>
      <c r="JVB48" s="84"/>
      <c r="JVC48" s="84"/>
      <c r="JVD48" s="84"/>
      <c r="JVE48" s="84"/>
      <c r="JVF48" s="84"/>
      <c r="JVG48" s="84"/>
      <c r="JVH48" s="84"/>
      <c r="JVI48" s="84"/>
      <c r="JVJ48" s="84"/>
      <c r="JVK48" s="84"/>
      <c r="JVL48" s="84"/>
      <c r="JVM48" s="84"/>
      <c r="JVN48" s="84"/>
      <c r="JVO48" s="84"/>
      <c r="JVP48" s="84"/>
      <c r="JVQ48" s="84"/>
      <c r="JVR48" s="84"/>
      <c r="JVS48" s="84"/>
      <c r="JVT48" s="84"/>
      <c r="JVU48" s="84"/>
      <c r="JVV48" s="84"/>
      <c r="JVW48" s="84"/>
      <c r="JVX48" s="84"/>
      <c r="JVY48" s="84"/>
      <c r="JVZ48" s="84"/>
      <c r="JWA48" s="84"/>
      <c r="JWB48" s="84"/>
      <c r="JWC48" s="84"/>
      <c r="JWD48" s="84"/>
      <c r="JWE48" s="84"/>
      <c r="JWF48" s="84"/>
      <c r="JWG48" s="84"/>
      <c r="JWH48" s="84"/>
      <c r="JWI48" s="84"/>
      <c r="JWJ48" s="84"/>
      <c r="JWK48" s="84"/>
      <c r="JWL48" s="84"/>
      <c r="JWM48" s="84"/>
      <c r="JWN48" s="84"/>
      <c r="JWO48" s="84"/>
      <c r="JWP48" s="84"/>
      <c r="JWQ48" s="84"/>
      <c r="JWR48" s="84"/>
      <c r="JWS48" s="84"/>
      <c r="JWT48" s="84"/>
      <c r="JWU48" s="84"/>
      <c r="JWV48" s="84"/>
      <c r="JWW48" s="84"/>
      <c r="JWX48" s="84"/>
      <c r="JWY48" s="84"/>
      <c r="JWZ48" s="84"/>
      <c r="JXA48" s="84"/>
      <c r="JXB48" s="84"/>
      <c r="JXC48" s="84"/>
      <c r="JXD48" s="84"/>
      <c r="JXE48" s="84"/>
      <c r="JXF48" s="84"/>
      <c r="JXG48" s="84"/>
      <c r="JXH48" s="84"/>
      <c r="JXI48" s="84"/>
      <c r="JXJ48" s="84"/>
      <c r="JXK48" s="84"/>
      <c r="JXL48" s="84"/>
      <c r="JXM48" s="84"/>
      <c r="JXN48" s="84"/>
      <c r="JXO48" s="84"/>
      <c r="JXP48" s="84"/>
      <c r="JXQ48" s="84"/>
      <c r="JXR48" s="84"/>
      <c r="JXS48" s="84"/>
      <c r="JXT48" s="84"/>
      <c r="JXU48" s="84"/>
      <c r="JXV48" s="84"/>
      <c r="JXW48" s="84"/>
      <c r="JXX48" s="84"/>
      <c r="JXY48" s="84"/>
      <c r="JXZ48" s="84"/>
      <c r="JYA48" s="84"/>
      <c r="JYB48" s="84"/>
      <c r="JYC48" s="84"/>
      <c r="JYD48" s="84"/>
      <c r="JYE48" s="84"/>
      <c r="JYF48" s="84"/>
      <c r="JYG48" s="84"/>
      <c r="JYH48" s="84"/>
      <c r="JYI48" s="84"/>
      <c r="JYJ48" s="84"/>
      <c r="JYK48" s="84"/>
      <c r="JYL48" s="84"/>
      <c r="JYM48" s="84"/>
      <c r="JYN48" s="84"/>
      <c r="JYO48" s="84"/>
      <c r="JYP48" s="84"/>
      <c r="JYQ48" s="84"/>
      <c r="JYR48" s="84"/>
      <c r="JYS48" s="84"/>
      <c r="JYT48" s="84"/>
      <c r="JYU48" s="84"/>
      <c r="JYV48" s="84"/>
      <c r="JYW48" s="84"/>
      <c r="JYX48" s="84"/>
      <c r="JYY48" s="84"/>
      <c r="JYZ48" s="84"/>
      <c r="JZA48" s="84"/>
      <c r="JZB48" s="84"/>
      <c r="JZC48" s="84"/>
      <c r="JZD48" s="84"/>
      <c r="JZE48" s="84"/>
      <c r="JZF48" s="84"/>
      <c r="JZG48" s="84"/>
      <c r="JZH48" s="84"/>
      <c r="JZI48" s="84"/>
      <c r="JZJ48" s="84"/>
      <c r="JZK48" s="84"/>
      <c r="JZL48" s="84"/>
      <c r="JZM48" s="84"/>
      <c r="JZN48" s="84"/>
      <c r="JZO48" s="84"/>
      <c r="JZP48" s="84"/>
      <c r="JZQ48" s="84"/>
      <c r="JZR48" s="84"/>
      <c r="JZS48" s="84"/>
      <c r="JZT48" s="84"/>
      <c r="JZU48" s="84"/>
      <c r="JZV48" s="84"/>
      <c r="JZW48" s="84"/>
      <c r="JZX48" s="84"/>
      <c r="JZY48" s="84"/>
      <c r="JZZ48" s="84"/>
      <c r="KAA48" s="84"/>
      <c r="KAB48" s="84"/>
      <c r="KAC48" s="84"/>
      <c r="KAD48" s="84"/>
      <c r="KAE48" s="84"/>
      <c r="KAF48" s="84"/>
      <c r="KAG48" s="84"/>
      <c r="KAH48" s="84"/>
      <c r="KAI48" s="84"/>
      <c r="KAJ48" s="84"/>
      <c r="KAK48" s="84"/>
      <c r="KAL48" s="84"/>
      <c r="KAM48" s="84"/>
      <c r="KAN48" s="84"/>
      <c r="KAO48" s="84"/>
      <c r="KAP48" s="84"/>
      <c r="KAQ48" s="84"/>
      <c r="KAR48" s="84"/>
      <c r="KAS48" s="84"/>
      <c r="KAT48" s="84"/>
      <c r="KAU48" s="84"/>
      <c r="KAV48" s="84"/>
      <c r="KAW48" s="84"/>
      <c r="KAX48" s="84"/>
      <c r="KAY48" s="84"/>
      <c r="KAZ48" s="84"/>
      <c r="KBA48" s="84"/>
      <c r="KBB48" s="84"/>
      <c r="KBC48" s="84"/>
      <c r="KBD48" s="84"/>
      <c r="KBE48" s="84"/>
      <c r="KBF48" s="84"/>
      <c r="KBG48" s="84"/>
      <c r="KBH48" s="84"/>
      <c r="KBI48" s="84"/>
      <c r="KBJ48" s="84"/>
      <c r="KBK48" s="84"/>
      <c r="KBL48" s="84"/>
      <c r="KBM48" s="84"/>
      <c r="KBN48" s="84"/>
      <c r="KBO48" s="84"/>
      <c r="KBP48" s="84"/>
      <c r="KBQ48" s="84"/>
      <c r="KBR48" s="84"/>
      <c r="KBS48" s="84"/>
      <c r="KBT48" s="84"/>
      <c r="KBU48" s="84"/>
      <c r="KBV48" s="84"/>
      <c r="KBW48" s="84"/>
      <c r="KBX48" s="84"/>
      <c r="KBY48" s="84"/>
      <c r="KBZ48" s="84"/>
      <c r="KCA48" s="84"/>
      <c r="KCB48" s="84"/>
      <c r="KCC48" s="84"/>
      <c r="KCD48" s="84"/>
      <c r="KCE48" s="84"/>
      <c r="KCF48" s="84"/>
      <c r="KCG48" s="84"/>
      <c r="KCH48" s="84"/>
      <c r="KCI48" s="84"/>
      <c r="KCJ48" s="84"/>
      <c r="KCK48" s="84"/>
      <c r="KCL48" s="84"/>
      <c r="KCM48" s="84"/>
      <c r="KCN48" s="84"/>
      <c r="KCO48" s="84"/>
      <c r="KCP48" s="84"/>
      <c r="KCQ48" s="84"/>
      <c r="KCR48" s="84"/>
      <c r="KCS48" s="84"/>
      <c r="KCT48" s="84"/>
      <c r="KCU48" s="84"/>
      <c r="KCV48" s="84"/>
      <c r="KCW48" s="84"/>
      <c r="KCX48" s="84"/>
      <c r="KCY48" s="84"/>
      <c r="KCZ48" s="84"/>
      <c r="KDA48" s="84"/>
      <c r="KDB48" s="84"/>
      <c r="KDC48" s="84"/>
      <c r="KDD48" s="84"/>
      <c r="KDE48" s="84"/>
      <c r="KDF48" s="84"/>
      <c r="KDG48" s="84"/>
      <c r="KDH48" s="84"/>
      <c r="KDI48" s="84"/>
      <c r="KDJ48" s="84"/>
      <c r="KDK48" s="84"/>
      <c r="KDL48" s="84"/>
      <c r="KDM48" s="84"/>
      <c r="KDN48" s="84"/>
      <c r="KDO48" s="84"/>
      <c r="KDP48" s="84"/>
      <c r="KDQ48" s="84"/>
      <c r="KDR48" s="84"/>
      <c r="KDS48" s="84"/>
      <c r="KDT48" s="84"/>
      <c r="KDU48" s="84"/>
      <c r="KDV48" s="84"/>
      <c r="KDW48" s="84"/>
      <c r="KDX48" s="84"/>
      <c r="KDY48" s="84"/>
      <c r="KDZ48" s="84"/>
      <c r="KEA48" s="84"/>
      <c r="KEB48" s="84"/>
      <c r="KEC48" s="84"/>
      <c r="KED48" s="84"/>
      <c r="KEE48" s="84"/>
      <c r="KEF48" s="84"/>
      <c r="KEG48" s="84"/>
      <c r="KEH48" s="84"/>
      <c r="KEI48" s="84"/>
      <c r="KEJ48" s="84"/>
      <c r="KEK48" s="84"/>
      <c r="KEL48" s="84"/>
      <c r="KEM48" s="84"/>
      <c r="KEN48" s="84"/>
      <c r="KEO48" s="84"/>
      <c r="KEP48" s="84"/>
      <c r="KEQ48" s="84"/>
      <c r="KER48" s="84"/>
      <c r="KES48" s="84"/>
      <c r="KET48" s="84"/>
      <c r="KEU48" s="84"/>
      <c r="KEV48" s="84"/>
      <c r="KEW48" s="84"/>
      <c r="KEX48" s="84"/>
      <c r="KEY48" s="84"/>
      <c r="KEZ48" s="84"/>
      <c r="KFA48" s="84"/>
      <c r="KFB48" s="84"/>
      <c r="KFC48" s="84"/>
      <c r="KFD48" s="84"/>
      <c r="KFE48" s="84"/>
      <c r="KFF48" s="84"/>
      <c r="KFG48" s="84"/>
      <c r="KFH48" s="84"/>
      <c r="KFI48" s="84"/>
      <c r="KFJ48" s="84"/>
      <c r="KFK48" s="84"/>
      <c r="KFL48" s="84"/>
      <c r="KFM48" s="84"/>
      <c r="KFN48" s="84"/>
      <c r="KFO48" s="84"/>
      <c r="KFP48" s="84"/>
      <c r="KFQ48" s="84"/>
      <c r="KFR48" s="84"/>
      <c r="KFS48" s="84"/>
      <c r="KFT48" s="84"/>
      <c r="KFU48" s="84"/>
      <c r="KFV48" s="84"/>
      <c r="KFW48" s="84"/>
      <c r="KFX48" s="84"/>
      <c r="KFY48" s="84"/>
      <c r="KFZ48" s="84"/>
      <c r="KGA48" s="84"/>
      <c r="KGB48" s="84"/>
      <c r="KGC48" s="84"/>
      <c r="KGD48" s="84"/>
      <c r="KGE48" s="84"/>
      <c r="KGF48" s="84"/>
      <c r="KGG48" s="84"/>
      <c r="KGH48" s="84"/>
      <c r="KGI48" s="84"/>
      <c r="KGJ48" s="84"/>
      <c r="KGK48" s="84"/>
      <c r="KGL48" s="84"/>
      <c r="KGM48" s="84"/>
      <c r="KGN48" s="84"/>
      <c r="KGO48" s="84"/>
      <c r="KGP48" s="84"/>
      <c r="KGQ48" s="84"/>
      <c r="KGR48" s="84"/>
      <c r="KGS48" s="84"/>
      <c r="KGT48" s="84"/>
      <c r="KGU48" s="84"/>
      <c r="KGV48" s="84"/>
      <c r="KGW48" s="84"/>
      <c r="KGX48" s="84"/>
      <c r="KGY48" s="84"/>
      <c r="KGZ48" s="84"/>
      <c r="KHA48" s="84"/>
      <c r="KHB48" s="84"/>
      <c r="KHC48" s="84"/>
      <c r="KHD48" s="84"/>
      <c r="KHE48" s="84"/>
      <c r="KHF48" s="84"/>
      <c r="KHG48" s="84"/>
      <c r="KHH48" s="84"/>
      <c r="KHI48" s="84"/>
      <c r="KHJ48" s="84"/>
      <c r="KHK48" s="84"/>
      <c r="KHL48" s="84"/>
      <c r="KHM48" s="84"/>
      <c r="KHN48" s="84"/>
      <c r="KHO48" s="84"/>
      <c r="KHP48" s="84"/>
      <c r="KHQ48" s="84"/>
      <c r="KHR48" s="84"/>
      <c r="KHS48" s="84"/>
      <c r="KHT48" s="84"/>
      <c r="KHU48" s="84"/>
      <c r="KHV48" s="84"/>
      <c r="KHW48" s="84"/>
      <c r="KHX48" s="84"/>
      <c r="KHY48" s="84"/>
      <c r="KHZ48" s="84"/>
      <c r="KIA48" s="84"/>
      <c r="KIB48" s="84"/>
      <c r="KIC48" s="84"/>
      <c r="KID48" s="84"/>
      <c r="KIE48" s="84"/>
      <c r="KIF48" s="84"/>
      <c r="KIG48" s="84"/>
      <c r="KIH48" s="84"/>
      <c r="KII48" s="84"/>
      <c r="KIJ48" s="84"/>
      <c r="KIK48" s="84"/>
      <c r="KIL48" s="84"/>
      <c r="KIM48" s="84"/>
      <c r="KIN48" s="84"/>
      <c r="KIO48" s="84"/>
      <c r="KIP48" s="84"/>
      <c r="KIQ48" s="84"/>
      <c r="KIR48" s="84"/>
      <c r="KIS48" s="84"/>
      <c r="KIT48" s="84"/>
      <c r="KIU48" s="84"/>
      <c r="KIV48" s="84"/>
      <c r="KIW48" s="84"/>
      <c r="KIX48" s="84"/>
      <c r="KIY48" s="84"/>
      <c r="KIZ48" s="84"/>
      <c r="KJA48" s="84"/>
      <c r="KJB48" s="84"/>
      <c r="KJC48" s="84"/>
      <c r="KJD48" s="84"/>
      <c r="KJE48" s="84"/>
      <c r="KJF48" s="84"/>
      <c r="KJG48" s="84"/>
      <c r="KJH48" s="84"/>
      <c r="KJI48" s="84"/>
      <c r="KJJ48" s="84"/>
      <c r="KJK48" s="84"/>
      <c r="KJL48" s="84"/>
      <c r="KJM48" s="84"/>
      <c r="KJN48" s="84"/>
      <c r="KJO48" s="84"/>
      <c r="KJP48" s="84"/>
      <c r="KJQ48" s="84"/>
      <c r="KJR48" s="84"/>
      <c r="KJS48" s="84"/>
      <c r="KJT48" s="84"/>
      <c r="KJU48" s="84"/>
      <c r="KJV48" s="84"/>
      <c r="KJW48" s="84"/>
      <c r="KJX48" s="84"/>
      <c r="KJY48" s="84"/>
      <c r="KJZ48" s="84"/>
      <c r="KKA48" s="84"/>
      <c r="KKB48" s="84"/>
      <c r="KKC48" s="84"/>
      <c r="KKD48" s="84"/>
      <c r="KKE48" s="84"/>
      <c r="KKF48" s="84"/>
      <c r="KKG48" s="84"/>
      <c r="KKH48" s="84"/>
      <c r="KKI48" s="84"/>
      <c r="KKJ48" s="84"/>
      <c r="KKK48" s="84"/>
      <c r="KKL48" s="84"/>
      <c r="KKM48" s="84"/>
      <c r="KKN48" s="84"/>
      <c r="KKO48" s="84"/>
      <c r="KKP48" s="84"/>
      <c r="KKQ48" s="84"/>
      <c r="KKR48" s="84"/>
      <c r="KKS48" s="84"/>
      <c r="KKT48" s="84"/>
      <c r="KKU48" s="84"/>
      <c r="KKV48" s="84"/>
      <c r="KKW48" s="84"/>
      <c r="KKX48" s="84"/>
      <c r="KKY48" s="84"/>
      <c r="KKZ48" s="84"/>
      <c r="KLA48" s="84"/>
      <c r="KLB48" s="84"/>
      <c r="KLC48" s="84"/>
      <c r="KLD48" s="84"/>
      <c r="KLE48" s="84"/>
      <c r="KLF48" s="84"/>
      <c r="KLG48" s="84"/>
      <c r="KLH48" s="84"/>
      <c r="KLI48" s="84"/>
      <c r="KLJ48" s="84"/>
      <c r="KLK48" s="84"/>
      <c r="KLL48" s="84"/>
      <c r="KLM48" s="84"/>
      <c r="KLN48" s="84"/>
      <c r="KLO48" s="84"/>
      <c r="KLP48" s="84"/>
      <c r="KLQ48" s="84"/>
      <c r="KLR48" s="84"/>
      <c r="KLS48" s="84"/>
      <c r="KLT48" s="84"/>
      <c r="KLU48" s="84"/>
      <c r="KLV48" s="84"/>
      <c r="KLW48" s="84"/>
      <c r="KLX48" s="84"/>
      <c r="KLY48" s="84"/>
      <c r="KLZ48" s="84"/>
      <c r="KMA48" s="84"/>
      <c r="KMB48" s="84"/>
      <c r="KMC48" s="84"/>
      <c r="KMD48" s="84"/>
      <c r="KME48" s="84"/>
      <c r="KMF48" s="84"/>
      <c r="KMG48" s="84"/>
      <c r="KMH48" s="84"/>
      <c r="KMI48" s="84"/>
      <c r="KMJ48" s="84"/>
      <c r="KMK48" s="84"/>
      <c r="KML48" s="84"/>
      <c r="KMM48" s="84"/>
      <c r="KMN48" s="84"/>
      <c r="KMO48" s="84"/>
      <c r="KMP48" s="84"/>
      <c r="KMQ48" s="84"/>
      <c r="KMR48" s="84"/>
      <c r="KMS48" s="84"/>
      <c r="KMT48" s="84"/>
      <c r="KMU48" s="84"/>
      <c r="KMV48" s="84"/>
      <c r="KMW48" s="84"/>
      <c r="KMX48" s="84"/>
      <c r="KMY48" s="84"/>
      <c r="KMZ48" s="84"/>
      <c r="KNA48" s="84"/>
      <c r="KNB48" s="84"/>
      <c r="KNC48" s="84"/>
      <c r="KND48" s="84"/>
      <c r="KNE48" s="84"/>
      <c r="KNF48" s="84"/>
      <c r="KNG48" s="84"/>
      <c r="KNH48" s="84"/>
      <c r="KNI48" s="84"/>
      <c r="KNJ48" s="84"/>
      <c r="KNK48" s="84"/>
      <c r="KNL48" s="84"/>
      <c r="KNM48" s="84"/>
      <c r="KNN48" s="84"/>
      <c r="KNO48" s="84"/>
      <c r="KNP48" s="84"/>
      <c r="KNQ48" s="84"/>
      <c r="KNR48" s="84"/>
      <c r="KNS48" s="84"/>
      <c r="KNT48" s="84"/>
      <c r="KNU48" s="84"/>
      <c r="KNV48" s="84"/>
      <c r="KNW48" s="84"/>
      <c r="KNX48" s="84"/>
      <c r="KNY48" s="84"/>
      <c r="KNZ48" s="84"/>
      <c r="KOA48" s="84"/>
      <c r="KOB48" s="84"/>
      <c r="KOC48" s="84"/>
      <c r="KOD48" s="84"/>
      <c r="KOE48" s="84"/>
      <c r="KOF48" s="84"/>
      <c r="KOG48" s="84"/>
      <c r="KOH48" s="84"/>
      <c r="KOI48" s="84"/>
      <c r="KOJ48" s="84"/>
      <c r="KOK48" s="84"/>
      <c r="KOL48" s="84"/>
      <c r="KOM48" s="84"/>
      <c r="KON48" s="84"/>
      <c r="KOO48" s="84"/>
      <c r="KOP48" s="84"/>
      <c r="KOQ48" s="84"/>
      <c r="KOR48" s="84"/>
      <c r="KOS48" s="84"/>
      <c r="KOT48" s="84"/>
      <c r="KOU48" s="84"/>
      <c r="KOV48" s="84"/>
      <c r="KOW48" s="84"/>
      <c r="KOX48" s="84"/>
      <c r="KOY48" s="84"/>
      <c r="KOZ48" s="84"/>
      <c r="KPA48" s="84"/>
      <c r="KPB48" s="84"/>
      <c r="KPC48" s="84"/>
      <c r="KPD48" s="84"/>
      <c r="KPE48" s="84"/>
      <c r="KPF48" s="84"/>
      <c r="KPG48" s="84"/>
      <c r="KPH48" s="84"/>
      <c r="KPI48" s="84"/>
      <c r="KPJ48" s="84"/>
      <c r="KPK48" s="84"/>
      <c r="KPL48" s="84"/>
      <c r="KPM48" s="84"/>
      <c r="KPN48" s="84"/>
      <c r="KPO48" s="84"/>
      <c r="KPP48" s="84"/>
      <c r="KPQ48" s="84"/>
      <c r="KPR48" s="84"/>
      <c r="KPS48" s="84"/>
      <c r="KPT48" s="84"/>
      <c r="KPU48" s="84"/>
      <c r="KPV48" s="84"/>
      <c r="KPW48" s="84"/>
      <c r="KPX48" s="84"/>
      <c r="KPY48" s="84"/>
      <c r="KPZ48" s="84"/>
      <c r="KQA48" s="84"/>
      <c r="KQB48" s="84"/>
      <c r="KQC48" s="84"/>
      <c r="KQD48" s="84"/>
      <c r="KQE48" s="84"/>
      <c r="KQF48" s="84"/>
      <c r="KQG48" s="84"/>
      <c r="KQH48" s="84"/>
      <c r="KQI48" s="84"/>
      <c r="KQJ48" s="84"/>
      <c r="KQK48" s="84"/>
      <c r="KQL48" s="84"/>
      <c r="KQM48" s="84"/>
      <c r="KQN48" s="84"/>
      <c r="KQO48" s="84"/>
      <c r="KQP48" s="84"/>
      <c r="KQQ48" s="84"/>
      <c r="KQR48" s="84"/>
      <c r="KQS48" s="84"/>
      <c r="KQT48" s="84"/>
      <c r="KQU48" s="84"/>
      <c r="KQV48" s="84"/>
      <c r="KQW48" s="84"/>
      <c r="KQX48" s="84"/>
      <c r="KQY48" s="84"/>
      <c r="KQZ48" s="84"/>
      <c r="KRA48" s="84"/>
      <c r="KRB48" s="84"/>
      <c r="KRC48" s="84"/>
      <c r="KRD48" s="84"/>
      <c r="KRE48" s="84"/>
      <c r="KRF48" s="84"/>
      <c r="KRG48" s="84"/>
      <c r="KRH48" s="84"/>
      <c r="KRI48" s="84"/>
      <c r="KRJ48" s="84"/>
      <c r="KRK48" s="84"/>
      <c r="KRL48" s="84"/>
      <c r="KRM48" s="84"/>
      <c r="KRN48" s="84"/>
      <c r="KRO48" s="84"/>
      <c r="KRP48" s="84"/>
      <c r="KRQ48" s="84"/>
      <c r="KRR48" s="84"/>
      <c r="KRS48" s="84"/>
      <c r="KRT48" s="84"/>
      <c r="KRU48" s="84"/>
      <c r="KRV48" s="84"/>
      <c r="KRW48" s="84"/>
      <c r="KRX48" s="84"/>
      <c r="KRY48" s="84"/>
      <c r="KRZ48" s="84"/>
      <c r="KSA48" s="84"/>
      <c r="KSB48" s="84"/>
      <c r="KSC48" s="84"/>
      <c r="KSD48" s="84"/>
      <c r="KSE48" s="84"/>
      <c r="KSF48" s="84"/>
      <c r="KSG48" s="84"/>
      <c r="KSH48" s="84"/>
      <c r="KSI48" s="84"/>
      <c r="KSJ48" s="84"/>
      <c r="KSK48" s="84"/>
      <c r="KSL48" s="84"/>
      <c r="KSM48" s="84"/>
      <c r="KSN48" s="84"/>
      <c r="KSO48" s="84"/>
      <c r="KSP48" s="84"/>
      <c r="KSQ48" s="84"/>
      <c r="KSR48" s="84"/>
      <c r="KSS48" s="84"/>
      <c r="KST48" s="84"/>
      <c r="KSU48" s="84"/>
      <c r="KSV48" s="84"/>
      <c r="KSW48" s="84"/>
      <c r="KSX48" s="84"/>
      <c r="KSY48" s="84"/>
      <c r="KSZ48" s="84"/>
      <c r="KTA48" s="84"/>
      <c r="KTB48" s="84"/>
      <c r="KTC48" s="84"/>
      <c r="KTD48" s="84"/>
      <c r="KTE48" s="84"/>
      <c r="KTF48" s="84"/>
      <c r="KTG48" s="84"/>
      <c r="KTH48" s="84"/>
      <c r="KTI48" s="84"/>
      <c r="KTJ48" s="84"/>
      <c r="KTK48" s="84"/>
      <c r="KTL48" s="84"/>
      <c r="KTM48" s="84"/>
      <c r="KTN48" s="84"/>
      <c r="KTO48" s="84"/>
      <c r="KTP48" s="84"/>
      <c r="KTQ48" s="84"/>
      <c r="KTR48" s="84"/>
      <c r="KTS48" s="84"/>
      <c r="KTT48" s="84"/>
      <c r="KTU48" s="84"/>
      <c r="KTV48" s="84"/>
      <c r="KTW48" s="84"/>
      <c r="KTX48" s="84"/>
      <c r="KTY48" s="84"/>
      <c r="KTZ48" s="84"/>
      <c r="KUA48" s="84"/>
      <c r="KUB48" s="84"/>
      <c r="KUC48" s="84"/>
      <c r="KUD48" s="84"/>
      <c r="KUE48" s="84"/>
      <c r="KUF48" s="84"/>
      <c r="KUG48" s="84"/>
      <c r="KUH48" s="84"/>
      <c r="KUI48" s="84"/>
      <c r="KUJ48" s="84"/>
      <c r="KUK48" s="84"/>
      <c r="KUL48" s="84"/>
      <c r="KUM48" s="84"/>
      <c r="KUN48" s="84"/>
      <c r="KUO48" s="84"/>
      <c r="KUP48" s="84"/>
      <c r="KUQ48" s="84"/>
      <c r="KUR48" s="84"/>
      <c r="KUS48" s="84"/>
      <c r="KUT48" s="84"/>
      <c r="KUU48" s="84"/>
      <c r="KUV48" s="84"/>
      <c r="KUW48" s="84"/>
      <c r="KUX48" s="84"/>
      <c r="KUY48" s="84"/>
      <c r="KUZ48" s="84"/>
      <c r="KVA48" s="84"/>
      <c r="KVB48" s="84"/>
      <c r="KVC48" s="84"/>
      <c r="KVD48" s="84"/>
      <c r="KVE48" s="84"/>
      <c r="KVF48" s="84"/>
      <c r="KVG48" s="84"/>
      <c r="KVH48" s="84"/>
      <c r="KVI48" s="84"/>
      <c r="KVJ48" s="84"/>
      <c r="KVK48" s="84"/>
      <c r="KVL48" s="84"/>
      <c r="KVM48" s="84"/>
      <c r="KVN48" s="84"/>
      <c r="KVO48" s="84"/>
      <c r="KVP48" s="84"/>
      <c r="KVQ48" s="84"/>
      <c r="KVR48" s="84"/>
      <c r="KVS48" s="84"/>
      <c r="KVT48" s="84"/>
      <c r="KVU48" s="84"/>
      <c r="KVV48" s="84"/>
      <c r="KVW48" s="84"/>
      <c r="KVX48" s="84"/>
      <c r="KVY48" s="84"/>
      <c r="KVZ48" s="84"/>
      <c r="KWA48" s="84"/>
      <c r="KWB48" s="84"/>
      <c r="KWC48" s="84"/>
      <c r="KWD48" s="84"/>
      <c r="KWE48" s="84"/>
      <c r="KWF48" s="84"/>
      <c r="KWG48" s="84"/>
      <c r="KWH48" s="84"/>
      <c r="KWI48" s="84"/>
      <c r="KWJ48" s="84"/>
      <c r="KWK48" s="84"/>
      <c r="KWL48" s="84"/>
      <c r="KWM48" s="84"/>
      <c r="KWN48" s="84"/>
      <c r="KWO48" s="84"/>
      <c r="KWP48" s="84"/>
      <c r="KWQ48" s="84"/>
      <c r="KWR48" s="84"/>
      <c r="KWS48" s="84"/>
      <c r="KWT48" s="84"/>
      <c r="KWU48" s="84"/>
      <c r="KWV48" s="84"/>
      <c r="KWW48" s="84"/>
      <c r="KWX48" s="84"/>
      <c r="KWY48" s="84"/>
      <c r="KWZ48" s="84"/>
      <c r="KXA48" s="84"/>
      <c r="KXB48" s="84"/>
      <c r="KXC48" s="84"/>
      <c r="KXD48" s="84"/>
      <c r="KXE48" s="84"/>
      <c r="KXF48" s="84"/>
      <c r="KXG48" s="84"/>
      <c r="KXH48" s="84"/>
      <c r="KXI48" s="84"/>
      <c r="KXJ48" s="84"/>
      <c r="KXK48" s="84"/>
      <c r="KXL48" s="84"/>
      <c r="KXM48" s="84"/>
      <c r="KXN48" s="84"/>
      <c r="KXO48" s="84"/>
      <c r="KXP48" s="84"/>
      <c r="KXQ48" s="84"/>
      <c r="KXR48" s="84"/>
      <c r="KXS48" s="84"/>
      <c r="KXT48" s="84"/>
      <c r="KXU48" s="84"/>
      <c r="KXV48" s="84"/>
      <c r="KXW48" s="84"/>
      <c r="KXX48" s="84"/>
      <c r="KXY48" s="84"/>
      <c r="KXZ48" s="84"/>
      <c r="KYA48" s="84"/>
      <c r="KYB48" s="84"/>
      <c r="KYC48" s="84"/>
      <c r="KYD48" s="84"/>
      <c r="KYE48" s="84"/>
      <c r="KYF48" s="84"/>
      <c r="KYG48" s="84"/>
      <c r="KYH48" s="84"/>
      <c r="KYI48" s="84"/>
      <c r="KYJ48" s="84"/>
      <c r="KYK48" s="84"/>
      <c r="KYL48" s="84"/>
      <c r="KYM48" s="84"/>
      <c r="KYN48" s="84"/>
      <c r="KYO48" s="84"/>
      <c r="KYP48" s="84"/>
      <c r="KYQ48" s="84"/>
      <c r="KYR48" s="84"/>
      <c r="KYS48" s="84"/>
      <c r="KYT48" s="84"/>
      <c r="KYU48" s="84"/>
      <c r="KYV48" s="84"/>
      <c r="KYW48" s="84"/>
      <c r="KYX48" s="84"/>
      <c r="KYY48" s="84"/>
      <c r="KYZ48" s="84"/>
      <c r="KZA48" s="84"/>
      <c r="KZB48" s="84"/>
      <c r="KZC48" s="84"/>
      <c r="KZD48" s="84"/>
      <c r="KZE48" s="84"/>
      <c r="KZF48" s="84"/>
      <c r="KZG48" s="84"/>
      <c r="KZH48" s="84"/>
      <c r="KZI48" s="84"/>
      <c r="KZJ48" s="84"/>
      <c r="KZK48" s="84"/>
      <c r="KZL48" s="84"/>
      <c r="KZM48" s="84"/>
      <c r="KZN48" s="84"/>
      <c r="KZO48" s="84"/>
      <c r="KZP48" s="84"/>
      <c r="KZQ48" s="84"/>
      <c r="KZR48" s="84"/>
      <c r="KZS48" s="84"/>
      <c r="KZT48" s="84"/>
      <c r="KZU48" s="84"/>
      <c r="KZV48" s="84"/>
      <c r="KZW48" s="84"/>
      <c r="KZX48" s="84"/>
      <c r="KZY48" s="84"/>
      <c r="KZZ48" s="84"/>
      <c r="LAA48" s="84"/>
      <c r="LAB48" s="84"/>
      <c r="LAC48" s="84"/>
      <c r="LAD48" s="84"/>
      <c r="LAE48" s="84"/>
      <c r="LAF48" s="84"/>
      <c r="LAG48" s="84"/>
      <c r="LAH48" s="84"/>
      <c r="LAI48" s="84"/>
      <c r="LAJ48" s="84"/>
      <c r="LAK48" s="84"/>
      <c r="LAL48" s="84"/>
      <c r="LAM48" s="84"/>
      <c r="LAN48" s="84"/>
      <c r="LAO48" s="84"/>
      <c r="LAP48" s="84"/>
      <c r="LAQ48" s="84"/>
      <c r="LAR48" s="84"/>
      <c r="LAS48" s="84"/>
      <c r="LAT48" s="84"/>
      <c r="LAU48" s="84"/>
      <c r="LAV48" s="84"/>
      <c r="LAW48" s="84"/>
      <c r="LAX48" s="84"/>
      <c r="LAY48" s="84"/>
      <c r="LAZ48" s="84"/>
      <c r="LBA48" s="84"/>
      <c r="LBB48" s="84"/>
      <c r="LBC48" s="84"/>
      <c r="LBD48" s="84"/>
      <c r="LBE48" s="84"/>
      <c r="LBF48" s="84"/>
      <c r="LBG48" s="84"/>
      <c r="LBH48" s="84"/>
      <c r="LBI48" s="84"/>
      <c r="LBJ48" s="84"/>
      <c r="LBK48" s="84"/>
      <c r="LBL48" s="84"/>
      <c r="LBM48" s="84"/>
      <c r="LBN48" s="84"/>
      <c r="LBO48" s="84"/>
      <c r="LBP48" s="84"/>
      <c r="LBQ48" s="84"/>
      <c r="LBR48" s="84"/>
      <c r="LBS48" s="84"/>
      <c r="LBT48" s="84"/>
      <c r="LBU48" s="84"/>
      <c r="LBV48" s="84"/>
      <c r="LBW48" s="84"/>
      <c r="LBX48" s="84"/>
      <c r="LBY48" s="84"/>
      <c r="LBZ48" s="84"/>
      <c r="LCA48" s="84"/>
      <c r="LCB48" s="84"/>
      <c r="LCC48" s="84"/>
      <c r="LCD48" s="84"/>
      <c r="LCE48" s="84"/>
      <c r="LCF48" s="84"/>
      <c r="LCG48" s="84"/>
      <c r="LCH48" s="84"/>
      <c r="LCI48" s="84"/>
      <c r="LCJ48" s="84"/>
      <c r="LCK48" s="84"/>
      <c r="LCL48" s="84"/>
      <c r="LCM48" s="84"/>
      <c r="LCN48" s="84"/>
      <c r="LCO48" s="84"/>
      <c r="LCP48" s="84"/>
      <c r="LCQ48" s="84"/>
      <c r="LCR48" s="84"/>
      <c r="LCS48" s="84"/>
      <c r="LCT48" s="84"/>
      <c r="LCU48" s="84"/>
      <c r="LCV48" s="84"/>
      <c r="LCW48" s="84"/>
      <c r="LCX48" s="84"/>
      <c r="LCY48" s="84"/>
      <c r="LCZ48" s="84"/>
      <c r="LDA48" s="84"/>
      <c r="LDB48" s="84"/>
      <c r="LDC48" s="84"/>
      <c r="LDD48" s="84"/>
      <c r="LDE48" s="84"/>
      <c r="LDF48" s="84"/>
      <c r="LDG48" s="84"/>
      <c r="LDH48" s="84"/>
      <c r="LDI48" s="84"/>
      <c r="LDJ48" s="84"/>
      <c r="LDK48" s="84"/>
      <c r="LDL48" s="84"/>
      <c r="LDM48" s="84"/>
      <c r="LDN48" s="84"/>
      <c r="LDO48" s="84"/>
      <c r="LDP48" s="84"/>
      <c r="LDQ48" s="84"/>
      <c r="LDR48" s="84"/>
      <c r="LDS48" s="84"/>
      <c r="LDT48" s="84"/>
      <c r="LDU48" s="84"/>
      <c r="LDV48" s="84"/>
      <c r="LDW48" s="84"/>
      <c r="LDX48" s="84"/>
      <c r="LDY48" s="84"/>
      <c r="LDZ48" s="84"/>
      <c r="LEA48" s="84"/>
      <c r="LEB48" s="84"/>
      <c r="LEC48" s="84"/>
      <c r="LED48" s="84"/>
      <c r="LEE48" s="84"/>
      <c r="LEF48" s="84"/>
      <c r="LEG48" s="84"/>
      <c r="LEH48" s="84"/>
      <c r="LEI48" s="84"/>
      <c r="LEJ48" s="84"/>
      <c r="LEK48" s="84"/>
      <c r="LEL48" s="84"/>
      <c r="LEM48" s="84"/>
      <c r="LEN48" s="84"/>
      <c r="LEO48" s="84"/>
      <c r="LEP48" s="84"/>
      <c r="LEQ48" s="84"/>
      <c r="LER48" s="84"/>
      <c r="LES48" s="84"/>
      <c r="LET48" s="84"/>
      <c r="LEU48" s="84"/>
      <c r="LEV48" s="84"/>
      <c r="LEW48" s="84"/>
      <c r="LEX48" s="84"/>
      <c r="LEY48" s="84"/>
      <c r="LEZ48" s="84"/>
      <c r="LFA48" s="84"/>
      <c r="LFB48" s="84"/>
      <c r="LFC48" s="84"/>
      <c r="LFD48" s="84"/>
      <c r="LFE48" s="84"/>
      <c r="LFF48" s="84"/>
      <c r="LFG48" s="84"/>
      <c r="LFH48" s="84"/>
      <c r="LFI48" s="84"/>
      <c r="LFJ48" s="84"/>
      <c r="LFK48" s="84"/>
      <c r="LFL48" s="84"/>
      <c r="LFM48" s="84"/>
      <c r="LFN48" s="84"/>
      <c r="LFO48" s="84"/>
      <c r="LFP48" s="84"/>
      <c r="LFQ48" s="84"/>
      <c r="LFR48" s="84"/>
      <c r="LFS48" s="84"/>
      <c r="LFT48" s="84"/>
      <c r="LFU48" s="84"/>
      <c r="LFV48" s="84"/>
      <c r="LFW48" s="84"/>
      <c r="LFX48" s="84"/>
      <c r="LFY48" s="84"/>
      <c r="LFZ48" s="84"/>
      <c r="LGA48" s="84"/>
      <c r="LGB48" s="84"/>
      <c r="LGC48" s="84"/>
      <c r="LGD48" s="84"/>
      <c r="LGE48" s="84"/>
      <c r="LGF48" s="84"/>
      <c r="LGG48" s="84"/>
      <c r="LGH48" s="84"/>
      <c r="LGI48" s="84"/>
      <c r="LGJ48" s="84"/>
      <c r="LGK48" s="84"/>
      <c r="LGL48" s="84"/>
      <c r="LGM48" s="84"/>
      <c r="LGN48" s="84"/>
      <c r="LGO48" s="84"/>
      <c r="LGP48" s="84"/>
      <c r="LGQ48" s="84"/>
      <c r="LGR48" s="84"/>
      <c r="LGS48" s="84"/>
      <c r="LGT48" s="84"/>
      <c r="LGU48" s="84"/>
      <c r="LGV48" s="84"/>
      <c r="LGW48" s="84"/>
      <c r="LGX48" s="84"/>
      <c r="LGY48" s="84"/>
      <c r="LGZ48" s="84"/>
      <c r="LHA48" s="84"/>
      <c r="LHB48" s="84"/>
      <c r="LHC48" s="84"/>
      <c r="LHD48" s="84"/>
      <c r="LHE48" s="84"/>
      <c r="LHF48" s="84"/>
      <c r="LHG48" s="84"/>
      <c r="LHH48" s="84"/>
      <c r="LHI48" s="84"/>
      <c r="LHJ48" s="84"/>
      <c r="LHK48" s="84"/>
      <c r="LHL48" s="84"/>
      <c r="LHM48" s="84"/>
      <c r="LHN48" s="84"/>
      <c r="LHO48" s="84"/>
      <c r="LHP48" s="84"/>
      <c r="LHQ48" s="84"/>
      <c r="LHR48" s="84"/>
      <c r="LHS48" s="84"/>
      <c r="LHT48" s="84"/>
      <c r="LHU48" s="84"/>
      <c r="LHV48" s="84"/>
      <c r="LHW48" s="84"/>
      <c r="LHX48" s="84"/>
      <c r="LHY48" s="84"/>
      <c r="LHZ48" s="84"/>
      <c r="LIA48" s="84"/>
      <c r="LIB48" s="84"/>
      <c r="LIC48" s="84"/>
      <c r="LID48" s="84"/>
      <c r="LIE48" s="84"/>
      <c r="LIF48" s="84"/>
      <c r="LIG48" s="84"/>
      <c r="LIH48" s="84"/>
      <c r="LII48" s="84"/>
      <c r="LIJ48" s="84"/>
      <c r="LIK48" s="84"/>
      <c r="LIL48" s="84"/>
      <c r="LIM48" s="84"/>
      <c r="LIN48" s="84"/>
      <c r="LIO48" s="84"/>
      <c r="LIP48" s="84"/>
      <c r="LIQ48" s="84"/>
      <c r="LIR48" s="84"/>
      <c r="LIS48" s="84"/>
      <c r="LIT48" s="84"/>
      <c r="LIU48" s="84"/>
      <c r="LIV48" s="84"/>
      <c r="LIW48" s="84"/>
      <c r="LIX48" s="84"/>
      <c r="LIY48" s="84"/>
      <c r="LIZ48" s="84"/>
      <c r="LJA48" s="84"/>
      <c r="LJB48" s="84"/>
      <c r="LJC48" s="84"/>
      <c r="LJD48" s="84"/>
      <c r="LJE48" s="84"/>
      <c r="LJF48" s="84"/>
      <c r="LJG48" s="84"/>
      <c r="LJH48" s="84"/>
      <c r="LJI48" s="84"/>
      <c r="LJJ48" s="84"/>
      <c r="LJK48" s="84"/>
      <c r="LJL48" s="84"/>
      <c r="LJM48" s="84"/>
      <c r="LJN48" s="84"/>
      <c r="LJO48" s="84"/>
      <c r="LJP48" s="84"/>
      <c r="LJQ48" s="84"/>
      <c r="LJR48" s="84"/>
      <c r="LJS48" s="84"/>
      <c r="LJT48" s="84"/>
      <c r="LJU48" s="84"/>
      <c r="LJV48" s="84"/>
      <c r="LJW48" s="84"/>
      <c r="LJX48" s="84"/>
      <c r="LJY48" s="84"/>
      <c r="LJZ48" s="84"/>
      <c r="LKA48" s="84"/>
      <c r="LKB48" s="84"/>
      <c r="LKC48" s="84"/>
      <c r="LKD48" s="84"/>
      <c r="LKE48" s="84"/>
      <c r="LKF48" s="84"/>
      <c r="LKG48" s="84"/>
      <c r="LKH48" s="84"/>
      <c r="LKI48" s="84"/>
      <c r="LKJ48" s="84"/>
      <c r="LKK48" s="84"/>
      <c r="LKL48" s="84"/>
      <c r="LKM48" s="84"/>
      <c r="LKN48" s="84"/>
      <c r="LKO48" s="84"/>
      <c r="LKP48" s="84"/>
      <c r="LKQ48" s="84"/>
      <c r="LKR48" s="84"/>
      <c r="LKS48" s="84"/>
      <c r="LKT48" s="84"/>
      <c r="LKU48" s="84"/>
      <c r="LKV48" s="84"/>
      <c r="LKW48" s="84"/>
      <c r="LKX48" s="84"/>
      <c r="LKY48" s="84"/>
      <c r="LKZ48" s="84"/>
      <c r="LLA48" s="84"/>
      <c r="LLB48" s="84"/>
      <c r="LLC48" s="84"/>
      <c r="LLD48" s="84"/>
      <c r="LLE48" s="84"/>
      <c r="LLF48" s="84"/>
      <c r="LLG48" s="84"/>
      <c r="LLH48" s="84"/>
      <c r="LLI48" s="84"/>
      <c r="LLJ48" s="84"/>
      <c r="LLK48" s="84"/>
      <c r="LLL48" s="84"/>
      <c r="LLM48" s="84"/>
      <c r="LLN48" s="84"/>
      <c r="LLO48" s="84"/>
      <c r="LLP48" s="84"/>
      <c r="LLQ48" s="84"/>
      <c r="LLR48" s="84"/>
      <c r="LLS48" s="84"/>
      <c r="LLT48" s="84"/>
      <c r="LLU48" s="84"/>
      <c r="LLV48" s="84"/>
      <c r="LLW48" s="84"/>
      <c r="LLX48" s="84"/>
      <c r="LLY48" s="84"/>
      <c r="LLZ48" s="84"/>
      <c r="LMA48" s="84"/>
      <c r="LMB48" s="84"/>
      <c r="LMC48" s="84"/>
      <c r="LMD48" s="84"/>
      <c r="LME48" s="84"/>
      <c r="LMF48" s="84"/>
      <c r="LMG48" s="84"/>
      <c r="LMH48" s="84"/>
      <c r="LMI48" s="84"/>
      <c r="LMJ48" s="84"/>
      <c r="LMK48" s="84"/>
      <c r="LML48" s="84"/>
      <c r="LMM48" s="84"/>
      <c r="LMN48" s="84"/>
      <c r="LMO48" s="84"/>
      <c r="LMP48" s="84"/>
      <c r="LMQ48" s="84"/>
      <c r="LMR48" s="84"/>
      <c r="LMS48" s="84"/>
      <c r="LMT48" s="84"/>
      <c r="LMU48" s="84"/>
      <c r="LMV48" s="84"/>
      <c r="LMW48" s="84"/>
      <c r="LMX48" s="84"/>
      <c r="LMY48" s="84"/>
      <c r="LMZ48" s="84"/>
      <c r="LNA48" s="84"/>
      <c r="LNB48" s="84"/>
      <c r="LNC48" s="84"/>
      <c r="LND48" s="84"/>
      <c r="LNE48" s="84"/>
      <c r="LNF48" s="84"/>
      <c r="LNG48" s="84"/>
      <c r="LNH48" s="84"/>
      <c r="LNI48" s="84"/>
      <c r="LNJ48" s="84"/>
      <c r="LNK48" s="84"/>
      <c r="LNL48" s="84"/>
      <c r="LNM48" s="84"/>
      <c r="LNN48" s="84"/>
      <c r="LNO48" s="84"/>
      <c r="LNP48" s="84"/>
      <c r="LNQ48" s="84"/>
      <c r="LNR48" s="84"/>
      <c r="LNS48" s="84"/>
      <c r="LNT48" s="84"/>
      <c r="LNU48" s="84"/>
      <c r="LNV48" s="84"/>
      <c r="LNW48" s="84"/>
      <c r="LNX48" s="84"/>
      <c r="LNY48" s="84"/>
      <c r="LNZ48" s="84"/>
      <c r="LOA48" s="84"/>
      <c r="LOB48" s="84"/>
      <c r="LOC48" s="84"/>
      <c r="LOD48" s="84"/>
      <c r="LOE48" s="84"/>
      <c r="LOF48" s="84"/>
      <c r="LOG48" s="84"/>
      <c r="LOH48" s="84"/>
      <c r="LOI48" s="84"/>
      <c r="LOJ48" s="84"/>
      <c r="LOK48" s="84"/>
      <c r="LOL48" s="84"/>
      <c r="LOM48" s="84"/>
      <c r="LON48" s="84"/>
      <c r="LOO48" s="84"/>
      <c r="LOP48" s="84"/>
      <c r="LOQ48" s="84"/>
      <c r="LOR48" s="84"/>
      <c r="LOS48" s="84"/>
      <c r="LOT48" s="84"/>
      <c r="LOU48" s="84"/>
      <c r="LOV48" s="84"/>
      <c r="LOW48" s="84"/>
      <c r="LOX48" s="84"/>
      <c r="LOY48" s="84"/>
      <c r="LOZ48" s="84"/>
      <c r="LPA48" s="84"/>
      <c r="LPB48" s="84"/>
      <c r="LPC48" s="84"/>
      <c r="LPD48" s="84"/>
      <c r="LPE48" s="84"/>
      <c r="LPF48" s="84"/>
      <c r="LPG48" s="84"/>
      <c r="LPH48" s="84"/>
      <c r="LPI48" s="84"/>
      <c r="LPJ48" s="84"/>
      <c r="LPK48" s="84"/>
      <c r="LPL48" s="84"/>
      <c r="LPM48" s="84"/>
      <c r="LPN48" s="84"/>
      <c r="LPO48" s="84"/>
      <c r="LPP48" s="84"/>
      <c r="LPQ48" s="84"/>
      <c r="LPR48" s="84"/>
      <c r="LPS48" s="84"/>
      <c r="LPT48" s="84"/>
      <c r="LPU48" s="84"/>
      <c r="LPV48" s="84"/>
      <c r="LPW48" s="84"/>
      <c r="LPX48" s="84"/>
      <c r="LPY48" s="84"/>
      <c r="LPZ48" s="84"/>
      <c r="LQA48" s="84"/>
      <c r="LQB48" s="84"/>
      <c r="LQC48" s="84"/>
      <c r="LQD48" s="84"/>
      <c r="LQE48" s="84"/>
      <c r="LQF48" s="84"/>
      <c r="LQG48" s="84"/>
      <c r="LQH48" s="84"/>
      <c r="LQI48" s="84"/>
      <c r="LQJ48" s="84"/>
      <c r="LQK48" s="84"/>
      <c r="LQL48" s="84"/>
      <c r="LQM48" s="84"/>
      <c r="LQN48" s="84"/>
      <c r="LQO48" s="84"/>
      <c r="LQP48" s="84"/>
      <c r="LQQ48" s="84"/>
      <c r="LQR48" s="84"/>
      <c r="LQS48" s="84"/>
      <c r="LQT48" s="84"/>
      <c r="LQU48" s="84"/>
      <c r="LQV48" s="84"/>
      <c r="LQW48" s="84"/>
      <c r="LQX48" s="84"/>
      <c r="LQY48" s="84"/>
      <c r="LQZ48" s="84"/>
      <c r="LRA48" s="84"/>
      <c r="LRB48" s="84"/>
      <c r="LRC48" s="84"/>
      <c r="LRD48" s="84"/>
      <c r="LRE48" s="84"/>
      <c r="LRF48" s="84"/>
      <c r="LRG48" s="84"/>
      <c r="LRH48" s="84"/>
      <c r="LRI48" s="84"/>
      <c r="LRJ48" s="84"/>
      <c r="LRK48" s="84"/>
      <c r="LRL48" s="84"/>
      <c r="LRM48" s="84"/>
      <c r="LRN48" s="84"/>
      <c r="LRO48" s="84"/>
      <c r="LRP48" s="84"/>
      <c r="LRQ48" s="84"/>
      <c r="LRR48" s="84"/>
      <c r="LRS48" s="84"/>
      <c r="LRT48" s="84"/>
      <c r="LRU48" s="84"/>
      <c r="LRV48" s="84"/>
      <c r="LRW48" s="84"/>
      <c r="LRX48" s="84"/>
      <c r="LRY48" s="84"/>
      <c r="LRZ48" s="84"/>
      <c r="LSA48" s="84"/>
      <c r="LSB48" s="84"/>
      <c r="LSC48" s="84"/>
      <c r="LSD48" s="84"/>
      <c r="LSE48" s="84"/>
      <c r="LSF48" s="84"/>
      <c r="LSG48" s="84"/>
      <c r="LSH48" s="84"/>
      <c r="LSI48" s="84"/>
      <c r="LSJ48" s="84"/>
      <c r="LSK48" s="84"/>
      <c r="LSL48" s="84"/>
      <c r="LSM48" s="84"/>
      <c r="LSN48" s="84"/>
      <c r="LSO48" s="84"/>
      <c r="LSP48" s="84"/>
      <c r="LSQ48" s="84"/>
      <c r="LSR48" s="84"/>
      <c r="LSS48" s="84"/>
      <c r="LST48" s="84"/>
      <c r="LSU48" s="84"/>
      <c r="LSV48" s="84"/>
      <c r="LSW48" s="84"/>
      <c r="LSX48" s="84"/>
      <c r="LSY48" s="84"/>
      <c r="LSZ48" s="84"/>
      <c r="LTA48" s="84"/>
      <c r="LTB48" s="84"/>
      <c r="LTC48" s="84"/>
      <c r="LTD48" s="84"/>
      <c r="LTE48" s="84"/>
      <c r="LTF48" s="84"/>
      <c r="LTG48" s="84"/>
      <c r="LTH48" s="84"/>
      <c r="LTI48" s="84"/>
      <c r="LTJ48" s="84"/>
      <c r="LTK48" s="84"/>
      <c r="LTL48" s="84"/>
      <c r="LTM48" s="84"/>
      <c r="LTN48" s="84"/>
      <c r="LTO48" s="84"/>
      <c r="LTP48" s="84"/>
      <c r="LTQ48" s="84"/>
      <c r="LTR48" s="84"/>
      <c r="LTS48" s="84"/>
      <c r="LTT48" s="84"/>
      <c r="LTU48" s="84"/>
      <c r="LTV48" s="84"/>
      <c r="LTW48" s="84"/>
      <c r="LTX48" s="84"/>
      <c r="LTY48" s="84"/>
      <c r="LTZ48" s="84"/>
      <c r="LUA48" s="84"/>
      <c r="LUB48" s="84"/>
      <c r="LUC48" s="84"/>
      <c r="LUD48" s="84"/>
      <c r="LUE48" s="84"/>
      <c r="LUF48" s="84"/>
      <c r="LUG48" s="84"/>
      <c r="LUH48" s="84"/>
      <c r="LUI48" s="84"/>
      <c r="LUJ48" s="84"/>
      <c r="LUK48" s="84"/>
      <c r="LUL48" s="84"/>
      <c r="LUM48" s="84"/>
      <c r="LUN48" s="84"/>
      <c r="LUO48" s="84"/>
      <c r="LUP48" s="84"/>
      <c r="LUQ48" s="84"/>
      <c r="LUR48" s="84"/>
      <c r="LUS48" s="84"/>
      <c r="LUT48" s="84"/>
      <c r="LUU48" s="84"/>
      <c r="LUV48" s="84"/>
      <c r="LUW48" s="84"/>
      <c r="LUX48" s="84"/>
      <c r="LUY48" s="84"/>
      <c r="LUZ48" s="84"/>
      <c r="LVA48" s="84"/>
      <c r="LVB48" s="84"/>
      <c r="LVC48" s="84"/>
      <c r="LVD48" s="84"/>
      <c r="LVE48" s="84"/>
      <c r="LVF48" s="84"/>
      <c r="LVG48" s="84"/>
      <c r="LVH48" s="84"/>
      <c r="LVI48" s="84"/>
      <c r="LVJ48" s="84"/>
      <c r="LVK48" s="84"/>
      <c r="LVL48" s="84"/>
      <c r="LVM48" s="84"/>
      <c r="LVN48" s="84"/>
      <c r="LVO48" s="84"/>
      <c r="LVP48" s="84"/>
      <c r="LVQ48" s="84"/>
      <c r="LVR48" s="84"/>
      <c r="LVS48" s="84"/>
      <c r="LVT48" s="84"/>
      <c r="LVU48" s="84"/>
      <c r="LVV48" s="84"/>
      <c r="LVW48" s="84"/>
      <c r="LVX48" s="84"/>
      <c r="LVY48" s="84"/>
      <c r="LVZ48" s="84"/>
      <c r="LWA48" s="84"/>
      <c r="LWB48" s="84"/>
      <c r="LWC48" s="84"/>
      <c r="LWD48" s="84"/>
      <c r="LWE48" s="84"/>
      <c r="LWF48" s="84"/>
      <c r="LWG48" s="84"/>
      <c r="LWH48" s="84"/>
      <c r="LWI48" s="84"/>
      <c r="LWJ48" s="84"/>
      <c r="LWK48" s="84"/>
      <c r="LWL48" s="84"/>
      <c r="LWM48" s="84"/>
      <c r="LWN48" s="84"/>
      <c r="LWO48" s="84"/>
      <c r="LWP48" s="84"/>
      <c r="LWQ48" s="84"/>
      <c r="LWR48" s="84"/>
      <c r="LWS48" s="84"/>
      <c r="LWT48" s="84"/>
      <c r="LWU48" s="84"/>
      <c r="LWV48" s="84"/>
      <c r="LWW48" s="84"/>
      <c r="LWX48" s="84"/>
      <c r="LWY48" s="84"/>
      <c r="LWZ48" s="84"/>
      <c r="LXA48" s="84"/>
      <c r="LXB48" s="84"/>
      <c r="LXC48" s="84"/>
      <c r="LXD48" s="84"/>
      <c r="LXE48" s="84"/>
      <c r="LXF48" s="84"/>
      <c r="LXG48" s="84"/>
      <c r="LXH48" s="84"/>
      <c r="LXI48" s="84"/>
      <c r="LXJ48" s="84"/>
      <c r="LXK48" s="84"/>
      <c r="LXL48" s="84"/>
      <c r="LXM48" s="84"/>
      <c r="LXN48" s="84"/>
      <c r="LXO48" s="84"/>
      <c r="LXP48" s="84"/>
      <c r="LXQ48" s="84"/>
      <c r="LXR48" s="84"/>
      <c r="LXS48" s="84"/>
      <c r="LXT48" s="84"/>
      <c r="LXU48" s="84"/>
      <c r="LXV48" s="84"/>
      <c r="LXW48" s="84"/>
      <c r="LXX48" s="84"/>
      <c r="LXY48" s="84"/>
      <c r="LXZ48" s="84"/>
      <c r="LYA48" s="84"/>
      <c r="LYB48" s="84"/>
      <c r="LYC48" s="84"/>
      <c r="LYD48" s="84"/>
      <c r="LYE48" s="84"/>
      <c r="LYF48" s="84"/>
      <c r="LYG48" s="84"/>
      <c r="LYH48" s="84"/>
      <c r="LYI48" s="84"/>
      <c r="LYJ48" s="84"/>
      <c r="LYK48" s="84"/>
      <c r="LYL48" s="84"/>
      <c r="LYM48" s="84"/>
      <c r="LYN48" s="84"/>
      <c r="LYO48" s="84"/>
      <c r="LYP48" s="84"/>
      <c r="LYQ48" s="84"/>
      <c r="LYR48" s="84"/>
      <c r="LYS48" s="84"/>
      <c r="LYT48" s="84"/>
      <c r="LYU48" s="84"/>
      <c r="LYV48" s="84"/>
      <c r="LYW48" s="84"/>
      <c r="LYX48" s="84"/>
      <c r="LYY48" s="84"/>
      <c r="LYZ48" s="84"/>
      <c r="LZA48" s="84"/>
      <c r="LZB48" s="84"/>
      <c r="LZC48" s="84"/>
      <c r="LZD48" s="84"/>
      <c r="LZE48" s="84"/>
      <c r="LZF48" s="84"/>
      <c r="LZG48" s="84"/>
      <c r="LZH48" s="84"/>
      <c r="LZI48" s="84"/>
      <c r="LZJ48" s="84"/>
      <c r="LZK48" s="84"/>
      <c r="LZL48" s="84"/>
      <c r="LZM48" s="84"/>
      <c r="LZN48" s="84"/>
      <c r="LZO48" s="84"/>
      <c r="LZP48" s="84"/>
      <c r="LZQ48" s="84"/>
      <c r="LZR48" s="84"/>
      <c r="LZS48" s="84"/>
      <c r="LZT48" s="84"/>
      <c r="LZU48" s="84"/>
      <c r="LZV48" s="84"/>
      <c r="LZW48" s="84"/>
      <c r="LZX48" s="84"/>
      <c r="LZY48" s="84"/>
      <c r="LZZ48" s="84"/>
      <c r="MAA48" s="84"/>
      <c r="MAB48" s="84"/>
      <c r="MAC48" s="84"/>
      <c r="MAD48" s="84"/>
      <c r="MAE48" s="84"/>
      <c r="MAF48" s="84"/>
      <c r="MAG48" s="84"/>
      <c r="MAH48" s="84"/>
      <c r="MAI48" s="84"/>
      <c r="MAJ48" s="84"/>
      <c r="MAK48" s="84"/>
      <c r="MAL48" s="84"/>
      <c r="MAM48" s="84"/>
      <c r="MAN48" s="84"/>
      <c r="MAO48" s="84"/>
      <c r="MAP48" s="84"/>
      <c r="MAQ48" s="84"/>
      <c r="MAR48" s="84"/>
      <c r="MAS48" s="84"/>
      <c r="MAT48" s="84"/>
      <c r="MAU48" s="84"/>
      <c r="MAV48" s="84"/>
      <c r="MAW48" s="84"/>
      <c r="MAX48" s="84"/>
      <c r="MAY48" s="84"/>
      <c r="MAZ48" s="84"/>
      <c r="MBA48" s="84"/>
      <c r="MBB48" s="84"/>
      <c r="MBC48" s="84"/>
      <c r="MBD48" s="84"/>
      <c r="MBE48" s="84"/>
      <c r="MBF48" s="84"/>
      <c r="MBG48" s="84"/>
      <c r="MBH48" s="84"/>
      <c r="MBI48" s="84"/>
      <c r="MBJ48" s="84"/>
      <c r="MBK48" s="84"/>
      <c r="MBL48" s="84"/>
      <c r="MBM48" s="84"/>
      <c r="MBN48" s="84"/>
      <c r="MBO48" s="84"/>
      <c r="MBP48" s="84"/>
      <c r="MBQ48" s="84"/>
      <c r="MBR48" s="84"/>
      <c r="MBS48" s="84"/>
      <c r="MBT48" s="84"/>
      <c r="MBU48" s="84"/>
      <c r="MBV48" s="84"/>
      <c r="MBW48" s="84"/>
      <c r="MBX48" s="84"/>
      <c r="MBY48" s="84"/>
      <c r="MBZ48" s="84"/>
      <c r="MCA48" s="84"/>
      <c r="MCB48" s="84"/>
      <c r="MCC48" s="84"/>
      <c r="MCD48" s="84"/>
      <c r="MCE48" s="84"/>
      <c r="MCF48" s="84"/>
      <c r="MCG48" s="84"/>
      <c r="MCH48" s="84"/>
      <c r="MCI48" s="84"/>
      <c r="MCJ48" s="84"/>
      <c r="MCK48" s="84"/>
      <c r="MCL48" s="84"/>
      <c r="MCM48" s="84"/>
      <c r="MCN48" s="84"/>
      <c r="MCO48" s="84"/>
      <c r="MCP48" s="84"/>
      <c r="MCQ48" s="84"/>
      <c r="MCR48" s="84"/>
      <c r="MCS48" s="84"/>
      <c r="MCT48" s="84"/>
      <c r="MCU48" s="84"/>
      <c r="MCV48" s="84"/>
      <c r="MCW48" s="84"/>
      <c r="MCX48" s="84"/>
      <c r="MCY48" s="84"/>
      <c r="MCZ48" s="84"/>
      <c r="MDA48" s="84"/>
      <c r="MDB48" s="84"/>
      <c r="MDC48" s="84"/>
      <c r="MDD48" s="84"/>
      <c r="MDE48" s="84"/>
      <c r="MDF48" s="84"/>
      <c r="MDG48" s="84"/>
      <c r="MDH48" s="84"/>
      <c r="MDI48" s="84"/>
      <c r="MDJ48" s="84"/>
      <c r="MDK48" s="84"/>
      <c r="MDL48" s="84"/>
      <c r="MDM48" s="84"/>
      <c r="MDN48" s="84"/>
      <c r="MDO48" s="84"/>
      <c r="MDP48" s="84"/>
      <c r="MDQ48" s="84"/>
      <c r="MDR48" s="84"/>
      <c r="MDS48" s="84"/>
      <c r="MDT48" s="84"/>
      <c r="MDU48" s="84"/>
      <c r="MDV48" s="84"/>
      <c r="MDW48" s="84"/>
      <c r="MDX48" s="84"/>
      <c r="MDY48" s="84"/>
      <c r="MDZ48" s="84"/>
      <c r="MEA48" s="84"/>
      <c r="MEB48" s="84"/>
      <c r="MEC48" s="84"/>
      <c r="MED48" s="84"/>
      <c r="MEE48" s="84"/>
      <c r="MEF48" s="84"/>
      <c r="MEG48" s="84"/>
      <c r="MEH48" s="84"/>
      <c r="MEI48" s="84"/>
      <c r="MEJ48" s="84"/>
      <c r="MEK48" s="84"/>
      <c r="MEL48" s="84"/>
      <c r="MEM48" s="84"/>
      <c r="MEN48" s="84"/>
      <c r="MEO48" s="84"/>
      <c r="MEP48" s="84"/>
      <c r="MEQ48" s="84"/>
      <c r="MER48" s="84"/>
      <c r="MES48" s="84"/>
      <c r="MET48" s="84"/>
      <c r="MEU48" s="84"/>
      <c r="MEV48" s="84"/>
      <c r="MEW48" s="84"/>
      <c r="MEX48" s="84"/>
      <c r="MEY48" s="84"/>
      <c r="MEZ48" s="84"/>
      <c r="MFA48" s="84"/>
      <c r="MFB48" s="84"/>
      <c r="MFC48" s="84"/>
      <c r="MFD48" s="84"/>
      <c r="MFE48" s="84"/>
      <c r="MFF48" s="84"/>
      <c r="MFG48" s="84"/>
      <c r="MFH48" s="84"/>
      <c r="MFI48" s="84"/>
      <c r="MFJ48" s="84"/>
      <c r="MFK48" s="84"/>
      <c r="MFL48" s="84"/>
      <c r="MFM48" s="84"/>
      <c r="MFN48" s="84"/>
      <c r="MFO48" s="84"/>
      <c r="MFP48" s="84"/>
      <c r="MFQ48" s="84"/>
      <c r="MFR48" s="84"/>
      <c r="MFS48" s="84"/>
      <c r="MFT48" s="84"/>
      <c r="MFU48" s="84"/>
      <c r="MFV48" s="84"/>
      <c r="MFW48" s="84"/>
      <c r="MFX48" s="84"/>
      <c r="MFY48" s="84"/>
      <c r="MFZ48" s="84"/>
      <c r="MGA48" s="84"/>
      <c r="MGB48" s="84"/>
      <c r="MGC48" s="84"/>
      <c r="MGD48" s="84"/>
      <c r="MGE48" s="84"/>
      <c r="MGF48" s="84"/>
      <c r="MGG48" s="84"/>
      <c r="MGH48" s="84"/>
      <c r="MGI48" s="84"/>
      <c r="MGJ48" s="84"/>
      <c r="MGK48" s="84"/>
      <c r="MGL48" s="84"/>
      <c r="MGM48" s="84"/>
      <c r="MGN48" s="84"/>
      <c r="MGO48" s="84"/>
      <c r="MGP48" s="84"/>
      <c r="MGQ48" s="84"/>
      <c r="MGR48" s="84"/>
      <c r="MGS48" s="84"/>
      <c r="MGT48" s="84"/>
      <c r="MGU48" s="84"/>
      <c r="MGV48" s="84"/>
      <c r="MGW48" s="84"/>
      <c r="MGX48" s="84"/>
      <c r="MGY48" s="84"/>
      <c r="MGZ48" s="84"/>
      <c r="MHA48" s="84"/>
      <c r="MHB48" s="84"/>
      <c r="MHC48" s="84"/>
      <c r="MHD48" s="84"/>
      <c r="MHE48" s="84"/>
      <c r="MHF48" s="84"/>
      <c r="MHG48" s="84"/>
      <c r="MHH48" s="84"/>
      <c r="MHI48" s="84"/>
      <c r="MHJ48" s="84"/>
      <c r="MHK48" s="84"/>
      <c r="MHL48" s="84"/>
      <c r="MHM48" s="84"/>
      <c r="MHN48" s="84"/>
      <c r="MHO48" s="84"/>
      <c r="MHP48" s="84"/>
      <c r="MHQ48" s="84"/>
      <c r="MHR48" s="84"/>
      <c r="MHS48" s="84"/>
      <c r="MHT48" s="84"/>
      <c r="MHU48" s="84"/>
      <c r="MHV48" s="84"/>
      <c r="MHW48" s="84"/>
      <c r="MHX48" s="84"/>
      <c r="MHY48" s="84"/>
      <c r="MHZ48" s="84"/>
      <c r="MIA48" s="84"/>
      <c r="MIB48" s="84"/>
      <c r="MIC48" s="84"/>
      <c r="MID48" s="84"/>
      <c r="MIE48" s="84"/>
      <c r="MIF48" s="84"/>
      <c r="MIG48" s="84"/>
      <c r="MIH48" s="84"/>
      <c r="MII48" s="84"/>
      <c r="MIJ48" s="84"/>
      <c r="MIK48" s="84"/>
      <c r="MIL48" s="84"/>
      <c r="MIM48" s="84"/>
      <c r="MIN48" s="84"/>
      <c r="MIO48" s="84"/>
      <c r="MIP48" s="84"/>
      <c r="MIQ48" s="84"/>
      <c r="MIR48" s="84"/>
      <c r="MIS48" s="84"/>
      <c r="MIT48" s="84"/>
      <c r="MIU48" s="84"/>
      <c r="MIV48" s="84"/>
      <c r="MIW48" s="84"/>
      <c r="MIX48" s="84"/>
      <c r="MIY48" s="84"/>
      <c r="MIZ48" s="84"/>
      <c r="MJA48" s="84"/>
      <c r="MJB48" s="84"/>
      <c r="MJC48" s="84"/>
      <c r="MJD48" s="84"/>
      <c r="MJE48" s="84"/>
      <c r="MJF48" s="84"/>
      <c r="MJG48" s="84"/>
      <c r="MJH48" s="84"/>
      <c r="MJI48" s="84"/>
      <c r="MJJ48" s="84"/>
      <c r="MJK48" s="84"/>
      <c r="MJL48" s="84"/>
      <c r="MJM48" s="84"/>
      <c r="MJN48" s="84"/>
      <c r="MJO48" s="84"/>
      <c r="MJP48" s="84"/>
      <c r="MJQ48" s="84"/>
      <c r="MJR48" s="84"/>
      <c r="MJS48" s="84"/>
      <c r="MJT48" s="84"/>
      <c r="MJU48" s="84"/>
      <c r="MJV48" s="84"/>
      <c r="MJW48" s="84"/>
      <c r="MJX48" s="84"/>
      <c r="MJY48" s="84"/>
      <c r="MJZ48" s="84"/>
      <c r="MKA48" s="84"/>
      <c r="MKB48" s="84"/>
      <c r="MKC48" s="84"/>
      <c r="MKD48" s="84"/>
      <c r="MKE48" s="84"/>
      <c r="MKF48" s="84"/>
      <c r="MKG48" s="84"/>
      <c r="MKH48" s="84"/>
      <c r="MKI48" s="84"/>
      <c r="MKJ48" s="84"/>
      <c r="MKK48" s="84"/>
      <c r="MKL48" s="84"/>
      <c r="MKM48" s="84"/>
      <c r="MKN48" s="84"/>
      <c r="MKO48" s="84"/>
      <c r="MKP48" s="84"/>
      <c r="MKQ48" s="84"/>
      <c r="MKR48" s="84"/>
      <c r="MKS48" s="84"/>
      <c r="MKT48" s="84"/>
      <c r="MKU48" s="84"/>
      <c r="MKV48" s="84"/>
      <c r="MKW48" s="84"/>
      <c r="MKX48" s="84"/>
      <c r="MKY48" s="84"/>
      <c r="MKZ48" s="84"/>
      <c r="MLA48" s="84"/>
      <c r="MLB48" s="84"/>
      <c r="MLC48" s="84"/>
      <c r="MLD48" s="84"/>
      <c r="MLE48" s="84"/>
      <c r="MLF48" s="84"/>
      <c r="MLG48" s="84"/>
      <c r="MLH48" s="84"/>
      <c r="MLI48" s="84"/>
      <c r="MLJ48" s="84"/>
      <c r="MLK48" s="84"/>
      <c r="MLL48" s="84"/>
      <c r="MLM48" s="84"/>
      <c r="MLN48" s="84"/>
      <c r="MLO48" s="84"/>
      <c r="MLP48" s="84"/>
      <c r="MLQ48" s="84"/>
      <c r="MLR48" s="84"/>
      <c r="MLS48" s="84"/>
      <c r="MLT48" s="84"/>
      <c r="MLU48" s="84"/>
      <c r="MLV48" s="84"/>
      <c r="MLW48" s="84"/>
      <c r="MLX48" s="84"/>
      <c r="MLY48" s="84"/>
      <c r="MLZ48" s="84"/>
      <c r="MMA48" s="84"/>
      <c r="MMB48" s="84"/>
      <c r="MMC48" s="84"/>
      <c r="MMD48" s="84"/>
      <c r="MME48" s="84"/>
      <c r="MMF48" s="84"/>
      <c r="MMG48" s="84"/>
      <c r="MMH48" s="84"/>
      <c r="MMI48" s="84"/>
      <c r="MMJ48" s="84"/>
      <c r="MMK48" s="84"/>
      <c r="MML48" s="84"/>
      <c r="MMM48" s="84"/>
      <c r="MMN48" s="84"/>
      <c r="MMO48" s="84"/>
      <c r="MMP48" s="84"/>
      <c r="MMQ48" s="84"/>
      <c r="MMR48" s="84"/>
      <c r="MMS48" s="84"/>
      <c r="MMT48" s="84"/>
      <c r="MMU48" s="84"/>
      <c r="MMV48" s="84"/>
      <c r="MMW48" s="84"/>
      <c r="MMX48" s="84"/>
      <c r="MMY48" s="84"/>
      <c r="MMZ48" s="84"/>
      <c r="MNA48" s="84"/>
      <c r="MNB48" s="84"/>
      <c r="MNC48" s="84"/>
      <c r="MND48" s="84"/>
      <c r="MNE48" s="84"/>
      <c r="MNF48" s="84"/>
      <c r="MNG48" s="84"/>
      <c r="MNH48" s="84"/>
      <c r="MNI48" s="84"/>
      <c r="MNJ48" s="84"/>
      <c r="MNK48" s="84"/>
      <c r="MNL48" s="84"/>
      <c r="MNM48" s="84"/>
      <c r="MNN48" s="84"/>
      <c r="MNO48" s="84"/>
      <c r="MNP48" s="84"/>
      <c r="MNQ48" s="84"/>
      <c r="MNR48" s="84"/>
      <c r="MNS48" s="84"/>
      <c r="MNT48" s="84"/>
      <c r="MNU48" s="84"/>
      <c r="MNV48" s="84"/>
      <c r="MNW48" s="84"/>
      <c r="MNX48" s="84"/>
      <c r="MNY48" s="84"/>
      <c r="MNZ48" s="84"/>
      <c r="MOA48" s="84"/>
      <c r="MOB48" s="84"/>
      <c r="MOC48" s="84"/>
      <c r="MOD48" s="84"/>
      <c r="MOE48" s="84"/>
      <c r="MOF48" s="84"/>
      <c r="MOG48" s="84"/>
      <c r="MOH48" s="84"/>
      <c r="MOI48" s="84"/>
      <c r="MOJ48" s="84"/>
      <c r="MOK48" s="84"/>
      <c r="MOL48" s="84"/>
      <c r="MOM48" s="84"/>
      <c r="MON48" s="84"/>
      <c r="MOO48" s="84"/>
      <c r="MOP48" s="84"/>
      <c r="MOQ48" s="84"/>
      <c r="MOR48" s="84"/>
      <c r="MOS48" s="84"/>
      <c r="MOT48" s="84"/>
      <c r="MOU48" s="84"/>
      <c r="MOV48" s="84"/>
      <c r="MOW48" s="84"/>
      <c r="MOX48" s="84"/>
      <c r="MOY48" s="84"/>
      <c r="MOZ48" s="84"/>
      <c r="MPA48" s="84"/>
      <c r="MPB48" s="84"/>
      <c r="MPC48" s="84"/>
      <c r="MPD48" s="84"/>
      <c r="MPE48" s="84"/>
      <c r="MPF48" s="84"/>
      <c r="MPG48" s="84"/>
      <c r="MPH48" s="84"/>
      <c r="MPI48" s="84"/>
      <c r="MPJ48" s="84"/>
      <c r="MPK48" s="84"/>
      <c r="MPL48" s="84"/>
      <c r="MPM48" s="84"/>
      <c r="MPN48" s="84"/>
      <c r="MPO48" s="84"/>
      <c r="MPP48" s="84"/>
      <c r="MPQ48" s="84"/>
      <c r="MPR48" s="84"/>
      <c r="MPS48" s="84"/>
      <c r="MPT48" s="84"/>
      <c r="MPU48" s="84"/>
      <c r="MPV48" s="84"/>
      <c r="MPW48" s="84"/>
      <c r="MPX48" s="84"/>
      <c r="MPY48" s="84"/>
      <c r="MPZ48" s="84"/>
      <c r="MQA48" s="84"/>
      <c r="MQB48" s="84"/>
      <c r="MQC48" s="84"/>
      <c r="MQD48" s="84"/>
      <c r="MQE48" s="84"/>
      <c r="MQF48" s="84"/>
      <c r="MQG48" s="84"/>
      <c r="MQH48" s="84"/>
      <c r="MQI48" s="84"/>
      <c r="MQJ48" s="84"/>
      <c r="MQK48" s="84"/>
      <c r="MQL48" s="84"/>
      <c r="MQM48" s="84"/>
      <c r="MQN48" s="84"/>
      <c r="MQO48" s="84"/>
      <c r="MQP48" s="84"/>
      <c r="MQQ48" s="84"/>
      <c r="MQR48" s="84"/>
      <c r="MQS48" s="84"/>
      <c r="MQT48" s="84"/>
      <c r="MQU48" s="84"/>
      <c r="MQV48" s="84"/>
      <c r="MQW48" s="84"/>
      <c r="MQX48" s="84"/>
      <c r="MQY48" s="84"/>
      <c r="MQZ48" s="84"/>
      <c r="MRA48" s="84"/>
      <c r="MRB48" s="84"/>
      <c r="MRC48" s="84"/>
      <c r="MRD48" s="84"/>
      <c r="MRE48" s="84"/>
      <c r="MRF48" s="84"/>
      <c r="MRG48" s="84"/>
      <c r="MRH48" s="84"/>
      <c r="MRI48" s="84"/>
      <c r="MRJ48" s="84"/>
      <c r="MRK48" s="84"/>
      <c r="MRL48" s="84"/>
      <c r="MRM48" s="84"/>
      <c r="MRN48" s="84"/>
      <c r="MRO48" s="84"/>
      <c r="MRP48" s="84"/>
      <c r="MRQ48" s="84"/>
      <c r="MRR48" s="84"/>
      <c r="MRS48" s="84"/>
      <c r="MRT48" s="84"/>
      <c r="MRU48" s="84"/>
      <c r="MRV48" s="84"/>
      <c r="MRW48" s="84"/>
      <c r="MRX48" s="84"/>
      <c r="MRY48" s="84"/>
      <c r="MRZ48" s="84"/>
      <c r="MSA48" s="84"/>
      <c r="MSB48" s="84"/>
      <c r="MSC48" s="84"/>
      <c r="MSD48" s="84"/>
      <c r="MSE48" s="84"/>
      <c r="MSF48" s="84"/>
      <c r="MSG48" s="84"/>
      <c r="MSH48" s="84"/>
      <c r="MSI48" s="84"/>
      <c r="MSJ48" s="84"/>
      <c r="MSK48" s="84"/>
      <c r="MSL48" s="84"/>
      <c r="MSM48" s="84"/>
      <c r="MSN48" s="84"/>
      <c r="MSO48" s="84"/>
      <c r="MSP48" s="84"/>
      <c r="MSQ48" s="84"/>
      <c r="MSR48" s="84"/>
      <c r="MSS48" s="84"/>
      <c r="MST48" s="84"/>
      <c r="MSU48" s="84"/>
      <c r="MSV48" s="84"/>
      <c r="MSW48" s="84"/>
      <c r="MSX48" s="84"/>
      <c r="MSY48" s="84"/>
      <c r="MSZ48" s="84"/>
      <c r="MTA48" s="84"/>
      <c r="MTB48" s="84"/>
      <c r="MTC48" s="84"/>
      <c r="MTD48" s="84"/>
      <c r="MTE48" s="84"/>
      <c r="MTF48" s="84"/>
      <c r="MTG48" s="84"/>
      <c r="MTH48" s="84"/>
      <c r="MTI48" s="84"/>
      <c r="MTJ48" s="84"/>
      <c r="MTK48" s="84"/>
      <c r="MTL48" s="84"/>
      <c r="MTM48" s="84"/>
      <c r="MTN48" s="84"/>
      <c r="MTO48" s="84"/>
      <c r="MTP48" s="84"/>
      <c r="MTQ48" s="84"/>
      <c r="MTR48" s="84"/>
      <c r="MTS48" s="84"/>
      <c r="MTT48" s="84"/>
      <c r="MTU48" s="84"/>
      <c r="MTV48" s="84"/>
      <c r="MTW48" s="84"/>
      <c r="MTX48" s="84"/>
      <c r="MTY48" s="84"/>
      <c r="MTZ48" s="84"/>
      <c r="MUA48" s="84"/>
      <c r="MUB48" s="84"/>
      <c r="MUC48" s="84"/>
      <c r="MUD48" s="84"/>
      <c r="MUE48" s="84"/>
      <c r="MUF48" s="84"/>
      <c r="MUG48" s="84"/>
      <c r="MUH48" s="84"/>
      <c r="MUI48" s="84"/>
      <c r="MUJ48" s="84"/>
      <c r="MUK48" s="84"/>
      <c r="MUL48" s="84"/>
      <c r="MUM48" s="84"/>
      <c r="MUN48" s="84"/>
      <c r="MUO48" s="84"/>
      <c r="MUP48" s="84"/>
      <c r="MUQ48" s="84"/>
      <c r="MUR48" s="84"/>
      <c r="MUS48" s="84"/>
      <c r="MUT48" s="84"/>
      <c r="MUU48" s="84"/>
      <c r="MUV48" s="84"/>
      <c r="MUW48" s="84"/>
      <c r="MUX48" s="84"/>
      <c r="MUY48" s="84"/>
      <c r="MUZ48" s="84"/>
      <c r="MVA48" s="84"/>
      <c r="MVB48" s="84"/>
      <c r="MVC48" s="84"/>
      <c r="MVD48" s="84"/>
      <c r="MVE48" s="84"/>
      <c r="MVF48" s="84"/>
      <c r="MVG48" s="84"/>
      <c r="MVH48" s="84"/>
      <c r="MVI48" s="84"/>
      <c r="MVJ48" s="84"/>
      <c r="MVK48" s="84"/>
      <c r="MVL48" s="84"/>
      <c r="MVM48" s="84"/>
      <c r="MVN48" s="84"/>
      <c r="MVO48" s="84"/>
      <c r="MVP48" s="84"/>
      <c r="MVQ48" s="84"/>
      <c r="MVR48" s="84"/>
      <c r="MVS48" s="84"/>
      <c r="MVT48" s="84"/>
      <c r="MVU48" s="84"/>
      <c r="MVV48" s="84"/>
      <c r="MVW48" s="84"/>
      <c r="MVX48" s="84"/>
      <c r="MVY48" s="84"/>
      <c r="MVZ48" s="84"/>
      <c r="MWA48" s="84"/>
      <c r="MWB48" s="84"/>
      <c r="MWC48" s="84"/>
      <c r="MWD48" s="84"/>
      <c r="MWE48" s="84"/>
      <c r="MWF48" s="84"/>
      <c r="MWG48" s="84"/>
      <c r="MWH48" s="84"/>
      <c r="MWI48" s="84"/>
      <c r="MWJ48" s="84"/>
      <c r="MWK48" s="84"/>
      <c r="MWL48" s="84"/>
      <c r="MWM48" s="84"/>
      <c r="MWN48" s="84"/>
      <c r="MWO48" s="84"/>
      <c r="MWP48" s="84"/>
      <c r="MWQ48" s="84"/>
      <c r="MWR48" s="84"/>
      <c r="MWS48" s="84"/>
      <c r="MWT48" s="84"/>
      <c r="MWU48" s="84"/>
      <c r="MWV48" s="84"/>
      <c r="MWW48" s="84"/>
      <c r="MWX48" s="84"/>
      <c r="MWY48" s="84"/>
      <c r="MWZ48" s="84"/>
      <c r="MXA48" s="84"/>
      <c r="MXB48" s="84"/>
      <c r="MXC48" s="84"/>
      <c r="MXD48" s="84"/>
      <c r="MXE48" s="84"/>
      <c r="MXF48" s="84"/>
      <c r="MXG48" s="84"/>
      <c r="MXH48" s="84"/>
      <c r="MXI48" s="84"/>
      <c r="MXJ48" s="84"/>
      <c r="MXK48" s="84"/>
      <c r="MXL48" s="84"/>
      <c r="MXM48" s="84"/>
      <c r="MXN48" s="84"/>
      <c r="MXO48" s="84"/>
      <c r="MXP48" s="84"/>
      <c r="MXQ48" s="84"/>
      <c r="MXR48" s="84"/>
      <c r="MXS48" s="84"/>
      <c r="MXT48" s="84"/>
      <c r="MXU48" s="84"/>
      <c r="MXV48" s="84"/>
      <c r="MXW48" s="84"/>
      <c r="MXX48" s="84"/>
      <c r="MXY48" s="84"/>
      <c r="MXZ48" s="84"/>
      <c r="MYA48" s="84"/>
      <c r="MYB48" s="84"/>
      <c r="MYC48" s="84"/>
      <c r="MYD48" s="84"/>
      <c r="MYE48" s="84"/>
      <c r="MYF48" s="84"/>
      <c r="MYG48" s="84"/>
      <c r="MYH48" s="84"/>
      <c r="MYI48" s="84"/>
      <c r="MYJ48" s="84"/>
      <c r="MYK48" s="84"/>
      <c r="MYL48" s="84"/>
      <c r="MYM48" s="84"/>
      <c r="MYN48" s="84"/>
      <c r="MYO48" s="84"/>
      <c r="MYP48" s="84"/>
      <c r="MYQ48" s="84"/>
      <c r="MYR48" s="84"/>
      <c r="MYS48" s="84"/>
      <c r="MYT48" s="84"/>
      <c r="MYU48" s="84"/>
      <c r="MYV48" s="84"/>
      <c r="MYW48" s="84"/>
      <c r="MYX48" s="84"/>
      <c r="MYY48" s="84"/>
      <c r="MYZ48" s="84"/>
      <c r="MZA48" s="84"/>
      <c r="MZB48" s="84"/>
      <c r="MZC48" s="84"/>
      <c r="MZD48" s="84"/>
      <c r="MZE48" s="84"/>
      <c r="MZF48" s="84"/>
      <c r="MZG48" s="84"/>
      <c r="MZH48" s="84"/>
      <c r="MZI48" s="84"/>
      <c r="MZJ48" s="84"/>
      <c r="MZK48" s="84"/>
      <c r="MZL48" s="84"/>
      <c r="MZM48" s="84"/>
      <c r="MZN48" s="84"/>
      <c r="MZO48" s="84"/>
      <c r="MZP48" s="84"/>
      <c r="MZQ48" s="84"/>
      <c r="MZR48" s="84"/>
      <c r="MZS48" s="84"/>
      <c r="MZT48" s="84"/>
      <c r="MZU48" s="84"/>
      <c r="MZV48" s="84"/>
      <c r="MZW48" s="84"/>
      <c r="MZX48" s="84"/>
      <c r="MZY48" s="84"/>
      <c r="MZZ48" s="84"/>
      <c r="NAA48" s="84"/>
      <c r="NAB48" s="84"/>
      <c r="NAC48" s="84"/>
      <c r="NAD48" s="84"/>
      <c r="NAE48" s="84"/>
      <c r="NAF48" s="84"/>
      <c r="NAG48" s="84"/>
      <c r="NAH48" s="84"/>
      <c r="NAI48" s="84"/>
      <c r="NAJ48" s="84"/>
      <c r="NAK48" s="84"/>
      <c r="NAL48" s="84"/>
      <c r="NAM48" s="84"/>
      <c r="NAN48" s="84"/>
      <c r="NAO48" s="84"/>
      <c r="NAP48" s="84"/>
      <c r="NAQ48" s="84"/>
      <c r="NAR48" s="84"/>
      <c r="NAS48" s="84"/>
      <c r="NAT48" s="84"/>
      <c r="NAU48" s="84"/>
      <c r="NAV48" s="84"/>
      <c r="NAW48" s="84"/>
      <c r="NAX48" s="84"/>
      <c r="NAY48" s="84"/>
      <c r="NAZ48" s="84"/>
      <c r="NBA48" s="84"/>
      <c r="NBB48" s="84"/>
      <c r="NBC48" s="84"/>
      <c r="NBD48" s="84"/>
      <c r="NBE48" s="84"/>
      <c r="NBF48" s="84"/>
      <c r="NBG48" s="84"/>
      <c r="NBH48" s="84"/>
      <c r="NBI48" s="84"/>
      <c r="NBJ48" s="84"/>
      <c r="NBK48" s="84"/>
      <c r="NBL48" s="84"/>
      <c r="NBM48" s="84"/>
      <c r="NBN48" s="84"/>
      <c r="NBO48" s="84"/>
      <c r="NBP48" s="84"/>
      <c r="NBQ48" s="84"/>
      <c r="NBR48" s="84"/>
      <c r="NBS48" s="84"/>
      <c r="NBT48" s="84"/>
      <c r="NBU48" s="84"/>
      <c r="NBV48" s="84"/>
      <c r="NBW48" s="84"/>
      <c r="NBX48" s="84"/>
      <c r="NBY48" s="84"/>
      <c r="NBZ48" s="84"/>
      <c r="NCA48" s="84"/>
      <c r="NCB48" s="84"/>
      <c r="NCC48" s="84"/>
      <c r="NCD48" s="84"/>
      <c r="NCE48" s="84"/>
      <c r="NCF48" s="84"/>
      <c r="NCG48" s="84"/>
      <c r="NCH48" s="84"/>
      <c r="NCI48" s="84"/>
      <c r="NCJ48" s="84"/>
      <c r="NCK48" s="84"/>
      <c r="NCL48" s="84"/>
      <c r="NCM48" s="84"/>
      <c r="NCN48" s="84"/>
      <c r="NCO48" s="84"/>
      <c r="NCP48" s="84"/>
      <c r="NCQ48" s="84"/>
      <c r="NCR48" s="84"/>
      <c r="NCS48" s="84"/>
      <c r="NCT48" s="84"/>
      <c r="NCU48" s="84"/>
      <c r="NCV48" s="84"/>
      <c r="NCW48" s="84"/>
      <c r="NCX48" s="84"/>
      <c r="NCY48" s="84"/>
      <c r="NCZ48" s="84"/>
      <c r="NDA48" s="84"/>
      <c r="NDB48" s="84"/>
      <c r="NDC48" s="84"/>
      <c r="NDD48" s="84"/>
      <c r="NDE48" s="84"/>
      <c r="NDF48" s="84"/>
      <c r="NDG48" s="84"/>
      <c r="NDH48" s="84"/>
      <c r="NDI48" s="84"/>
      <c r="NDJ48" s="84"/>
      <c r="NDK48" s="84"/>
      <c r="NDL48" s="84"/>
      <c r="NDM48" s="84"/>
      <c r="NDN48" s="84"/>
      <c r="NDO48" s="84"/>
      <c r="NDP48" s="84"/>
      <c r="NDQ48" s="84"/>
      <c r="NDR48" s="84"/>
      <c r="NDS48" s="84"/>
      <c r="NDT48" s="84"/>
      <c r="NDU48" s="84"/>
      <c r="NDV48" s="84"/>
      <c r="NDW48" s="84"/>
      <c r="NDX48" s="84"/>
      <c r="NDY48" s="84"/>
      <c r="NDZ48" s="84"/>
      <c r="NEA48" s="84"/>
      <c r="NEB48" s="84"/>
      <c r="NEC48" s="84"/>
      <c r="NED48" s="84"/>
      <c r="NEE48" s="84"/>
      <c r="NEF48" s="84"/>
      <c r="NEG48" s="84"/>
      <c r="NEH48" s="84"/>
      <c r="NEI48" s="84"/>
      <c r="NEJ48" s="84"/>
      <c r="NEK48" s="84"/>
      <c r="NEL48" s="84"/>
      <c r="NEM48" s="84"/>
      <c r="NEN48" s="84"/>
      <c r="NEO48" s="84"/>
      <c r="NEP48" s="84"/>
      <c r="NEQ48" s="84"/>
      <c r="NER48" s="84"/>
      <c r="NES48" s="84"/>
      <c r="NET48" s="84"/>
      <c r="NEU48" s="84"/>
      <c r="NEV48" s="84"/>
      <c r="NEW48" s="84"/>
      <c r="NEX48" s="84"/>
      <c r="NEY48" s="84"/>
      <c r="NEZ48" s="84"/>
      <c r="NFA48" s="84"/>
      <c r="NFB48" s="84"/>
      <c r="NFC48" s="84"/>
      <c r="NFD48" s="84"/>
      <c r="NFE48" s="84"/>
      <c r="NFF48" s="84"/>
      <c r="NFG48" s="84"/>
      <c r="NFH48" s="84"/>
      <c r="NFI48" s="84"/>
      <c r="NFJ48" s="84"/>
      <c r="NFK48" s="84"/>
      <c r="NFL48" s="84"/>
      <c r="NFM48" s="84"/>
      <c r="NFN48" s="84"/>
      <c r="NFO48" s="84"/>
      <c r="NFP48" s="84"/>
      <c r="NFQ48" s="84"/>
      <c r="NFR48" s="84"/>
      <c r="NFS48" s="84"/>
      <c r="NFT48" s="84"/>
      <c r="NFU48" s="84"/>
      <c r="NFV48" s="84"/>
      <c r="NFW48" s="84"/>
      <c r="NFX48" s="84"/>
      <c r="NFY48" s="84"/>
      <c r="NFZ48" s="84"/>
      <c r="NGA48" s="84"/>
      <c r="NGB48" s="84"/>
      <c r="NGC48" s="84"/>
      <c r="NGD48" s="84"/>
      <c r="NGE48" s="84"/>
      <c r="NGF48" s="84"/>
      <c r="NGG48" s="84"/>
      <c r="NGH48" s="84"/>
      <c r="NGI48" s="84"/>
      <c r="NGJ48" s="84"/>
      <c r="NGK48" s="84"/>
      <c r="NGL48" s="84"/>
      <c r="NGM48" s="84"/>
      <c r="NGN48" s="84"/>
      <c r="NGO48" s="84"/>
      <c r="NGP48" s="84"/>
      <c r="NGQ48" s="84"/>
      <c r="NGR48" s="84"/>
      <c r="NGS48" s="84"/>
      <c r="NGT48" s="84"/>
      <c r="NGU48" s="84"/>
      <c r="NGV48" s="84"/>
      <c r="NGW48" s="84"/>
      <c r="NGX48" s="84"/>
      <c r="NGY48" s="84"/>
      <c r="NGZ48" s="84"/>
      <c r="NHA48" s="84"/>
      <c r="NHB48" s="84"/>
      <c r="NHC48" s="84"/>
      <c r="NHD48" s="84"/>
      <c r="NHE48" s="84"/>
      <c r="NHF48" s="84"/>
      <c r="NHG48" s="84"/>
      <c r="NHH48" s="84"/>
      <c r="NHI48" s="84"/>
      <c r="NHJ48" s="84"/>
      <c r="NHK48" s="84"/>
      <c r="NHL48" s="84"/>
      <c r="NHM48" s="84"/>
      <c r="NHN48" s="84"/>
      <c r="NHO48" s="84"/>
      <c r="NHP48" s="84"/>
      <c r="NHQ48" s="84"/>
      <c r="NHR48" s="84"/>
      <c r="NHS48" s="84"/>
      <c r="NHT48" s="84"/>
      <c r="NHU48" s="84"/>
      <c r="NHV48" s="84"/>
      <c r="NHW48" s="84"/>
      <c r="NHX48" s="84"/>
      <c r="NHY48" s="84"/>
      <c r="NHZ48" s="84"/>
      <c r="NIA48" s="84"/>
      <c r="NIB48" s="84"/>
      <c r="NIC48" s="84"/>
      <c r="NID48" s="84"/>
      <c r="NIE48" s="84"/>
      <c r="NIF48" s="84"/>
      <c r="NIG48" s="84"/>
      <c r="NIH48" s="84"/>
      <c r="NII48" s="84"/>
      <c r="NIJ48" s="84"/>
      <c r="NIK48" s="84"/>
      <c r="NIL48" s="84"/>
      <c r="NIM48" s="84"/>
      <c r="NIN48" s="84"/>
      <c r="NIO48" s="84"/>
      <c r="NIP48" s="84"/>
      <c r="NIQ48" s="84"/>
      <c r="NIR48" s="84"/>
      <c r="NIS48" s="84"/>
      <c r="NIT48" s="84"/>
      <c r="NIU48" s="84"/>
      <c r="NIV48" s="84"/>
      <c r="NIW48" s="84"/>
      <c r="NIX48" s="84"/>
      <c r="NIY48" s="84"/>
      <c r="NIZ48" s="84"/>
      <c r="NJA48" s="84"/>
      <c r="NJB48" s="84"/>
      <c r="NJC48" s="84"/>
      <c r="NJD48" s="84"/>
      <c r="NJE48" s="84"/>
      <c r="NJF48" s="84"/>
      <c r="NJG48" s="84"/>
      <c r="NJH48" s="84"/>
      <c r="NJI48" s="84"/>
      <c r="NJJ48" s="84"/>
      <c r="NJK48" s="84"/>
      <c r="NJL48" s="84"/>
      <c r="NJM48" s="84"/>
      <c r="NJN48" s="84"/>
      <c r="NJO48" s="84"/>
      <c r="NJP48" s="84"/>
      <c r="NJQ48" s="84"/>
      <c r="NJR48" s="84"/>
      <c r="NJS48" s="84"/>
      <c r="NJT48" s="84"/>
      <c r="NJU48" s="84"/>
      <c r="NJV48" s="84"/>
      <c r="NJW48" s="84"/>
      <c r="NJX48" s="84"/>
      <c r="NJY48" s="84"/>
      <c r="NJZ48" s="84"/>
      <c r="NKA48" s="84"/>
      <c r="NKB48" s="84"/>
      <c r="NKC48" s="84"/>
      <c r="NKD48" s="84"/>
      <c r="NKE48" s="84"/>
      <c r="NKF48" s="84"/>
      <c r="NKG48" s="84"/>
      <c r="NKH48" s="84"/>
      <c r="NKI48" s="84"/>
      <c r="NKJ48" s="84"/>
      <c r="NKK48" s="84"/>
      <c r="NKL48" s="84"/>
      <c r="NKM48" s="84"/>
      <c r="NKN48" s="84"/>
      <c r="NKO48" s="84"/>
      <c r="NKP48" s="84"/>
      <c r="NKQ48" s="84"/>
      <c r="NKR48" s="84"/>
      <c r="NKS48" s="84"/>
      <c r="NKT48" s="84"/>
      <c r="NKU48" s="84"/>
      <c r="NKV48" s="84"/>
      <c r="NKW48" s="84"/>
      <c r="NKX48" s="84"/>
      <c r="NKY48" s="84"/>
      <c r="NKZ48" s="84"/>
      <c r="NLA48" s="84"/>
      <c r="NLB48" s="84"/>
      <c r="NLC48" s="84"/>
      <c r="NLD48" s="84"/>
      <c r="NLE48" s="84"/>
      <c r="NLF48" s="84"/>
      <c r="NLG48" s="84"/>
      <c r="NLH48" s="84"/>
      <c r="NLI48" s="84"/>
      <c r="NLJ48" s="84"/>
      <c r="NLK48" s="84"/>
      <c r="NLL48" s="84"/>
      <c r="NLM48" s="84"/>
      <c r="NLN48" s="84"/>
      <c r="NLO48" s="84"/>
      <c r="NLP48" s="84"/>
      <c r="NLQ48" s="84"/>
      <c r="NLR48" s="84"/>
      <c r="NLS48" s="84"/>
      <c r="NLT48" s="84"/>
      <c r="NLU48" s="84"/>
      <c r="NLV48" s="84"/>
      <c r="NLW48" s="84"/>
      <c r="NLX48" s="84"/>
      <c r="NLY48" s="84"/>
      <c r="NLZ48" s="84"/>
      <c r="NMA48" s="84"/>
      <c r="NMB48" s="84"/>
      <c r="NMC48" s="84"/>
      <c r="NMD48" s="84"/>
      <c r="NME48" s="84"/>
      <c r="NMF48" s="84"/>
      <c r="NMG48" s="84"/>
      <c r="NMH48" s="84"/>
      <c r="NMI48" s="84"/>
      <c r="NMJ48" s="84"/>
      <c r="NMK48" s="84"/>
      <c r="NML48" s="84"/>
      <c r="NMM48" s="84"/>
      <c r="NMN48" s="84"/>
      <c r="NMO48" s="84"/>
      <c r="NMP48" s="84"/>
      <c r="NMQ48" s="84"/>
      <c r="NMR48" s="84"/>
      <c r="NMS48" s="84"/>
      <c r="NMT48" s="84"/>
      <c r="NMU48" s="84"/>
      <c r="NMV48" s="84"/>
      <c r="NMW48" s="84"/>
      <c r="NMX48" s="84"/>
      <c r="NMY48" s="84"/>
      <c r="NMZ48" s="84"/>
      <c r="NNA48" s="84"/>
      <c r="NNB48" s="84"/>
      <c r="NNC48" s="84"/>
      <c r="NND48" s="84"/>
      <c r="NNE48" s="84"/>
      <c r="NNF48" s="84"/>
      <c r="NNG48" s="84"/>
      <c r="NNH48" s="84"/>
      <c r="NNI48" s="84"/>
      <c r="NNJ48" s="84"/>
      <c r="NNK48" s="84"/>
      <c r="NNL48" s="84"/>
      <c r="NNM48" s="84"/>
      <c r="NNN48" s="84"/>
      <c r="NNO48" s="84"/>
      <c r="NNP48" s="84"/>
      <c r="NNQ48" s="84"/>
      <c r="NNR48" s="84"/>
      <c r="NNS48" s="84"/>
      <c r="NNT48" s="84"/>
      <c r="NNU48" s="84"/>
      <c r="NNV48" s="84"/>
      <c r="NNW48" s="84"/>
      <c r="NNX48" s="84"/>
      <c r="NNY48" s="84"/>
      <c r="NNZ48" s="84"/>
      <c r="NOA48" s="84"/>
      <c r="NOB48" s="84"/>
      <c r="NOC48" s="84"/>
      <c r="NOD48" s="84"/>
      <c r="NOE48" s="84"/>
      <c r="NOF48" s="84"/>
      <c r="NOG48" s="84"/>
      <c r="NOH48" s="84"/>
      <c r="NOI48" s="84"/>
      <c r="NOJ48" s="84"/>
      <c r="NOK48" s="84"/>
      <c r="NOL48" s="84"/>
      <c r="NOM48" s="84"/>
      <c r="NON48" s="84"/>
      <c r="NOO48" s="84"/>
      <c r="NOP48" s="84"/>
      <c r="NOQ48" s="84"/>
      <c r="NOR48" s="84"/>
      <c r="NOS48" s="84"/>
      <c r="NOT48" s="84"/>
      <c r="NOU48" s="84"/>
      <c r="NOV48" s="84"/>
      <c r="NOW48" s="84"/>
      <c r="NOX48" s="84"/>
      <c r="NOY48" s="84"/>
      <c r="NOZ48" s="84"/>
      <c r="NPA48" s="84"/>
      <c r="NPB48" s="84"/>
      <c r="NPC48" s="84"/>
      <c r="NPD48" s="84"/>
      <c r="NPE48" s="84"/>
      <c r="NPF48" s="84"/>
      <c r="NPG48" s="84"/>
      <c r="NPH48" s="84"/>
      <c r="NPI48" s="84"/>
      <c r="NPJ48" s="84"/>
      <c r="NPK48" s="84"/>
      <c r="NPL48" s="84"/>
      <c r="NPM48" s="84"/>
      <c r="NPN48" s="84"/>
      <c r="NPO48" s="84"/>
      <c r="NPP48" s="84"/>
      <c r="NPQ48" s="84"/>
      <c r="NPR48" s="84"/>
      <c r="NPS48" s="84"/>
      <c r="NPT48" s="84"/>
      <c r="NPU48" s="84"/>
      <c r="NPV48" s="84"/>
      <c r="NPW48" s="84"/>
      <c r="NPX48" s="84"/>
      <c r="NPY48" s="84"/>
      <c r="NPZ48" s="84"/>
      <c r="NQA48" s="84"/>
      <c r="NQB48" s="84"/>
      <c r="NQC48" s="84"/>
      <c r="NQD48" s="84"/>
      <c r="NQE48" s="84"/>
      <c r="NQF48" s="84"/>
      <c r="NQG48" s="84"/>
      <c r="NQH48" s="84"/>
      <c r="NQI48" s="84"/>
      <c r="NQJ48" s="84"/>
      <c r="NQK48" s="84"/>
      <c r="NQL48" s="84"/>
      <c r="NQM48" s="84"/>
      <c r="NQN48" s="84"/>
      <c r="NQO48" s="84"/>
      <c r="NQP48" s="84"/>
      <c r="NQQ48" s="84"/>
      <c r="NQR48" s="84"/>
      <c r="NQS48" s="84"/>
      <c r="NQT48" s="84"/>
      <c r="NQU48" s="84"/>
      <c r="NQV48" s="84"/>
      <c r="NQW48" s="84"/>
      <c r="NQX48" s="84"/>
      <c r="NQY48" s="84"/>
      <c r="NQZ48" s="84"/>
      <c r="NRA48" s="84"/>
      <c r="NRB48" s="84"/>
      <c r="NRC48" s="84"/>
      <c r="NRD48" s="84"/>
      <c r="NRE48" s="84"/>
      <c r="NRF48" s="84"/>
      <c r="NRG48" s="84"/>
      <c r="NRH48" s="84"/>
      <c r="NRI48" s="84"/>
      <c r="NRJ48" s="84"/>
      <c r="NRK48" s="84"/>
      <c r="NRL48" s="84"/>
      <c r="NRM48" s="84"/>
      <c r="NRN48" s="84"/>
      <c r="NRO48" s="84"/>
      <c r="NRP48" s="84"/>
      <c r="NRQ48" s="84"/>
      <c r="NRR48" s="84"/>
      <c r="NRS48" s="84"/>
      <c r="NRT48" s="84"/>
      <c r="NRU48" s="84"/>
      <c r="NRV48" s="84"/>
      <c r="NRW48" s="84"/>
      <c r="NRX48" s="84"/>
      <c r="NRY48" s="84"/>
      <c r="NRZ48" s="84"/>
      <c r="NSA48" s="84"/>
      <c r="NSB48" s="84"/>
      <c r="NSC48" s="84"/>
      <c r="NSD48" s="84"/>
      <c r="NSE48" s="84"/>
      <c r="NSF48" s="84"/>
      <c r="NSG48" s="84"/>
      <c r="NSH48" s="84"/>
      <c r="NSI48" s="84"/>
      <c r="NSJ48" s="84"/>
      <c r="NSK48" s="84"/>
      <c r="NSL48" s="84"/>
      <c r="NSM48" s="84"/>
      <c r="NSN48" s="84"/>
      <c r="NSO48" s="84"/>
      <c r="NSP48" s="84"/>
      <c r="NSQ48" s="84"/>
      <c r="NSR48" s="84"/>
      <c r="NSS48" s="84"/>
      <c r="NST48" s="84"/>
      <c r="NSU48" s="84"/>
      <c r="NSV48" s="84"/>
      <c r="NSW48" s="84"/>
      <c r="NSX48" s="84"/>
      <c r="NSY48" s="84"/>
      <c r="NSZ48" s="84"/>
      <c r="NTA48" s="84"/>
      <c r="NTB48" s="84"/>
      <c r="NTC48" s="84"/>
      <c r="NTD48" s="84"/>
      <c r="NTE48" s="84"/>
      <c r="NTF48" s="84"/>
      <c r="NTG48" s="84"/>
      <c r="NTH48" s="84"/>
      <c r="NTI48" s="84"/>
      <c r="NTJ48" s="84"/>
      <c r="NTK48" s="84"/>
      <c r="NTL48" s="84"/>
      <c r="NTM48" s="84"/>
      <c r="NTN48" s="84"/>
      <c r="NTO48" s="84"/>
      <c r="NTP48" s="84"/>
      <c r="NTQ48" s="84"/>
      <c r="NTR48" s="84"/>
      <c r="NTS48" s="84"/>
      <c r="NTT48" s="84"/>
      <c r="NTU48" s="84"/>
      <c r="NTV48" s="84"/>
      <c r="NTW48" s="84"/>
      <c r="NTX48" s="84"/>
      <c r="NTY48" s="84"/>
      <c r="NTZ48" s="84"/>
      <c r="NUA48" s="84"/>
      <c r="NUB48" s="84"/>
      <c r="NUC48" s="84"/>
      <c r="NUD48" s="84"/>
      <c r="NUE48" s="84"/>
      <c r="NUF48" s="84"/>
      <c r="NUG48" s="84"/>
      <c r="NUH48" s="84"/>
      <c r="NUI48" s="84"/>
      <c r="NUJ48" s="84"/>
      <c r="NUK48" s="84"/>
      <c r="NUL48" s="84"/>
      <c r="NUM48" s="84"/>
      <c r="NUN48" s="84"/>
      <c r="NUO48" s="84"/>
      <c r="NUP48" s="84"/>
      <c r="NUQ48" s="84"/>
      <c r="NUR48" s="84"/>
      <c r="NUS48" s="84"/>
      <c r="NUT48" s="84"/>
      <c r="NUU48" s="84"/>
      <c r="NUV48" s="84"/>
      <c r="NUW48" s="84"/>
      <c r="NUX48" s="84"/>
      <c r="NUY48" s="84"/>
      <c r="NUZ48" s="84"/>
      <c r="NVA48" s="84"/>
      <c r="NVB48" s="84"/>
      <c r="NVC48" s="84"/>
      <c r="NVD48" s="84"/>
      <c r="NVE48" s="84"/>
      <c r="NVF48" s="84"/>
      <c r="NVG48" s="84"/>
      <c r="NVH48" s="84"/>
      <c r="NVI48" s="84"/>
      <c r="NVJ48" s="84"/>
      <c r="NVK48" s="84"/>
      <c r="NVL48" s="84"/>
      <c r="NVM48" s="84"/>
      <c r="NVN48" s="84"/>
      <c r="NVO48" s="84"/>
      <c r="NVP48" s="84"/>
      <c r="NVQ48" s="84"/>
      <c r="NVR48" s="84"/>
      <c r="NVS48" s="84"/>
      <c r="NVT48" s="84"/>
      <c r="NVU48" s="84"/>
      <c r="NVV48" s="84"/>
      <c r="NVW48" s="84"/>
      <c r="NVX48" s="84"/>
      <c r="NVY48" s="84"/>
      <c r="NVZ48" s="84"/>
      <c r="NWA48" s="84"/>
      <c r="NWB48" s="84"/>
      <c r="NWC48" s="84"/>
      <c r="NWD48" s="84"/>
      <c r="NWE48" s="84"/>
      <c r="NWF48" s="84"/>
      <c r="NWG48" s="84"/>
      <c r="NWH48" s="84"/>
      <c r="NWI48" s="84"/>
      <c r="NWJ48" s="84"/>
      <c r="NWK48" s="84"/>
      <c r="NWL48" s="84"/>
      <c r="NWM48" s="84"/>
      <c r="NWN48" s="84"/>
      <c r="NWO48" s="84"/>
      <c r="NWP48" s="84"/>
      <c r="NWQ48" s="84"/>
      <c r="NWR48" s="84"/>
      <c r="NWS48" s="84"/>
      <c r="NWT48" s="84"/>
      <c r="NWU48" s="84"/>
      <c r="NWV48" s="84"/>
      <c r="NWW48" s="84"/>
      <c r="NWX48" s="84"/>
      <c r="NWY48" s="84"/>
      <c r="NWZ48" s="84"/>
      <c r="NXA48" s="84"/>
      <c r="NXB48" s="84"/>
      <c r="NXC48" s="84"/>
      <c r="NXD48" s="84"/>
      <c r="NXE48" s="84"/>
      <c r="NXF48" s="84"/>
      <c r="NXG48" s="84"/>
      <c r="NXH48" s="84"/>
      <c r="NXI48" s="84"/>
      <c r="NXJ48" s="84"/>
      <c r="NXK48" s="84"/>
      <c r="NXL48" s="84"/>
      <c r="NXM48" s="84"/>
      <c r="NXN48" s="84"/>
      <c r="NXO48" s="84"/>
      <c r="NXP48" s="84"/>
      <c r="NXQ48" s="84"/>
      <c r="NXR48" s="84"/>
      <c r="NXS48" s="84"/>
      <c r="NXT48" s="84"/>
      <c r="NXU48" s="84"/>
      <c r="NXV48" s="84"/>
      <c r="NXW48" s="84"/>
      <c r="NXX48" s="84"/>
      <c r="NXY48" s="84"/>
      <c r="NXZ48" s="84"/>
      <c r="NYA48" s="84"/>
      <c r="NYB48" s="84"/>
      <c r="NYC48" s="84"/>
      <c r="NYD48" s="84"/>
      <c r="NYE48" s="84"/>
      <c r="NYF48" s="84"/>
      <c r="NYG48" s="84"/>
      <c r="NYH48" s="84"/>
      <c r="NYI48" s="84"/>
      <c r="NYJ48" s="84"/>
      <c r="NYK48" s="84"/>
      <c r="NYL48" s="84"/>
      <c r="NYM48" s="84"/>
      <c r="NYN48" s="84"/>
      <c r="NYO48" s="84"/>
      <c r="NYP48" s="84"/>
      <c r="NYQ48" s="84"/>
      <c r="NYR48" s="84"/>
      <c r="NYS48" s="84"/>
      <c r="NYT48" s="84"/>
      <c r="NYU48" s="84"/>
      <c r="NYV48" s="84"/>
      <c r="NYW48" s="84"/>
      <c r="NYX48" s="84"/>
      <c r="NYY48" s="84"/>
      <c r="NYZ48" s="84"/>
      <c r="NZA48" s="84"/>
      <c r="NZB48" s="84"/>
      <c r="NZC48" s="84"/>
      <c r="NZD48" s="84"/>
      <c r="NZE48" s="84"/>
      <c r="NZF48" s="84"/>
      <c r="NZG48" s="84"/>
      <c r="NZH48" s="84"/>
      <c r="NZI48" s="84"/>
      <c r="NZJ48" s="84"/>
      <c r="NZK48" s="84"/>
      <c r="NZL48" s="84"/>
      <c r="NZM48" s="84"/>
      <c r="NZN48" s="84"/>
      <c r="NZO48" s="84"/>
      <c r="NZP48" s="84"/>
      <c r="NZQ48" s="84"/>
      <c r="NZR48" s="84"/>
      <c r="NZS48" s="84"/>
      <c r="NZT48" s="84"/>
      <c r="NZU48" s="84"/>
      <c r="NZV48" s="84"/>
      <c r="NZW48" s="84"/>
      <c r="NZX48" s="84"/>
      <c r="NZY48" s="84"/>
      <c r="NZZ48" s="84"/>
      <c r="OAA48" s="84"/>
      <c r="OAB48" s="84"/>
      <c r="OAC48" s="84"/>
      <c r="OAD48" s="84"/>
      <c r="OAE48" s="84"/>
      <c r="OAF48" s="84"/>
      <c r="OAG48" s="84"/>
      <c r="OAH48" s="84"/>
      <c r="OAI48" s="84"/>
      <c r="OAJ48" s="84"/>
      <c r="OAK48" s="84"/>
      <c r="OAL48" s="84"/>
      <c r="OAM48" s="84"/>
      <c r="OAN48" s="84"/>
      <c r="OAO48" s="84"/>
      <c r="OAP48" s="84"/>
      <c r="OAQ48" s="84"/>
      <c r="OAR48" s="84"/>
      <c r="OAS48" s="84"/>
      <c r="OAT48" s="84"/>
      <c r="OAU48" s="84"/>
      <c r="OAV48" s="84"/>
      <c r="OAW48" s="84"/>
      <c r="OAX48" s="84"/>
      <c r="OAY48" s="84"/>
      <c r="OAZ48" s="84"/>
      <c r="OBA48" s="84"/>
      <c r="OBB48" s="84"/>
      <c r="OBC48" s="84"/>
      <c r="OBD48" s="84"/>
      <c r="OBE48" s="84"/>
      <c r="OBF48" s="84"/>
      <c r="OBG48" s="84"/>
      <c r="OBH48" s="84"/>
      <c r="OBI48" s="84"/>
      <c r="OBJ48" s="84"/>
      <c r="OBK48" s="84"/>
      <c r="OBL48" s="84"/>
      <c r="OBM48" s="84"/>
      <c r="OBN48" s="84"/>
      <c r="OBO48" s="84"/>
      <c r="OBP48" s="84"/>
      <c r="OBQ48" s="84"/>
      <c r="OBR48" s="84"/>
      <c r="OBS48" s="84"/>
      <c r="OBT48" s="84"/>
      <c r="OBU48" s="84"/>
      <c r="OBV48" s="84"/>
      <c r="OBW48" s="84"/>
      <c r="OBX48" s="84"/>
      <c r="OBY48" s="84"/>
      <c r="OBZ48" s="84"/>
      <c r="OCA48" s="84"/>
      <c r="OCB48" s="84"/>
      <c r="OCC48" s="84"/>
      <c r="OCD48" s="84"/>
      <c r="OCE48" s="84"/>
      <c r="OCF48" s="84"/>
      <c r="OCG48" s="84"/>
      <c r="OCH48" s="84"/>
      <c r="OCI48" s="84"/>
      <c r="OCJ48" s="84"/>
      <c r="OCK48" s="84"/>
      <c r="OCL48" s="84"/>
      <c r="OCM48" s="84"/>
      <c r="OCN48" s="84"/>
      <c r="OCO48" s="84"/>
      <c r="OCP48" s="84"/>
      <c r="OCQ48" s="84"/>
      <c r="OCR48" s="84"/>
      <c r="OCS48" s="84"/>
      <c r="OCT48" s="84"/>
      <c r="OCU48" s="84"/>
      <c r="OCV48" s="84"/>
      <c r="OCW48" s="84"/>
      <c r="OCX48" s="84"/>
      <c r="OCY48" s="84"/>
      <c r="OCZ48" s="84"/>
      <c r="ODA48" s="84"/>
      <c r="ODB48" s="84"/>
      <c r="ODC48" s="84"/>
      <c r="ODD48" s="84"/>
      <c r="ODE48" s="84"/>
      <c r="ODF48" s="84"/>
      <c r="ODG48" s="84"/>
      <c r="ODH48" s="84"/>
      <c r="ODI48" s="84"/>
      <c r="ODJ48" s="84"/>
      <c r="ODK48" s="84"/>
      <c r="ODL48" s="84"/>
      <c r="ODM48" s="84"/>
      <c r="ODN48" s="84"/>
      <c r="ODO48" s="84"/>
      <c r="ODP48" s="84"/>
      <c r="ODQ48" s="84"/>
      <c r="ODR48" s="84"/>
      <c r="ODS48" s="84"/>
      <c r="ODT48" s="84"/>
      <c r="ODU48" s="84"/>
      <c r="ODV48" s="84"/>
      <c r="ODW48" s="84"/>
      <c r="ODX48" s="84"/>
      <c r="ODY48" s="84"/>
      <c r="ODZ48" s="84"/>
      <c r="OEA48" s="84"/>
      <c r="OEB48" s="84"/>
      <c r="OEC48" s="84"/>
      <c r="OED48" s="84"/>
      <c r="OEE48" s="84"/>
      <c r="OEF48" s="84"/>
      <c r="OEG48" s="84"/>
      <c r="OEH48" s="84"/>
      <c r="OEI48" s="84"/>
      <c r="OEJ48" s="84"/>
      <c r="OEK48" s="84"/>
      <c r="OEL48" s="84"/>
      <c r="OEM48" s="84"/>
      <c r="OEN48" s="84"/>
      <c r="OEO48" s="84"/>
      <c r="OEP48" s="84"/>
      <c r="OEQ48" s="84"/>
      <c r="OER48" s="84"/>
      <c r="OES48" s="84"/>
      <c r="OET48" s="84"/>
      <c r="OEU48" s="84"/>
      <c r="OEV48" s="84"/>
      <c r="OEW48" s="84"/>
      <c r="OEX48" s="84"/>
      <c r="OEY48" s="84"/>
      <c r="OEZ48" s="84"/>
      <c r="OFA48" s="84"/>
      <c r="OFB48" s="84"/>
      <c r="OFC48" s="84"/>
      <c r="OFD48" s="84"/>
      <c r="OFE48" s="84"/>
      <c r="OFF48" s="84"/>
      <c r="OFG48" s="84"/>
      <c r="OFH48" s="84"/>
      <c r="OFI48" s="84"/>
      <c r="OFJ48" s="84"/>
      <c r="OFK48" s="84"/>
      <c r="OFL48" s="84"/>
      <c r="OFM48" s="84"/>
      <c r="OFN48" s="84"/>
      <c r="OFO48" s="84"/>
      <c r="OFP48" s="84"/>
      <c r="OFQ48" s="84"/>
      <c r="OFR48" s="84"/>
      <c r="OFS48" s="84"/>
      <c r="OFT48" s="84"/>
      <c r="OFU48" s="84"/>
      <c r="OFV48" s="84"/>
      <c r="OFW48" s="84"/>
      <c r="OFX48" s="84"/>
      <c r="OFY48" s="84"/>
      <c r="OFZ48" s="84"/>
      <c r="OGA48" s="84"/>
      <c r="OGB48" s="84"/>
      <c r="OGC48" s="84"/>
      <c r="OGD48" s="84"/>
      <c r="OGE48" s="84"/>
      <c r="OGF48" s="84"/>
      <c r="OGG48" s="84"/>
      <c r="OGH48" s="84"/>
      <c r="OGI48" s="84"/>
      <c r="OGJ48" s="84"/>
      <c r="OGK48" s="84"/>
      <c r="OGL48" s="84"/>
      <c r="OGM48" s="84"/>
      <c r="OGN48" s="84"/>
      <c r="OGO48" s="84"/>
      <c r="OGP48" s="84"/>
      <c r="OGQ48" s="84"/>
      <c r="OGR48" s="84"/>
      <c r="OGS48" s="84"/>
      <c r="OGT48" s="84"/>
      <c r="OGU48" s="84"/>
      <c r="OGV48" s="84"/>
      <c r="OGW48" s="84"/>
      <c r="OGX48" s="84"/>
      <c r="OGY48" s="84"/>
      <c r="OGZ48" s="84"/>
      <c r="OHA48" s="84"/>
      <c r="OHB48" s="84"/>
      <c r="OHC48" s="84"/>
      <c r="OHD48" s="84"/>
      <c r="OHE48" s="84"/>
      <c r="OHF48" s="84"/>
      <c r="OHG48" s="84"/>
      <c r="OHH48" s="84"/>
      <c r="OHI48" s="84"/>
      <c r="OHJ48" s="84"/>
      <c r="OHK48" s="84"/>
      <c r="OHL48" s="84"/>
      <c r="OHM48" s="84"/>
      <c r="OHN48" s="84"/>
      <c r="OHO48" s="84"/>
      <c r="OHP48" s="84"/>
      <c r="OHQ48" s="84"/>
      <c r="OHR48" s="84"/>
      <c r="OHS48" s="84"/>
      <c r="OHT48" s="84"/>
      <c r="OHU48" s="84"/>
      <c r="OHV48" s="84"/>
      <c r="OHW48" s="84"/>
      <c r="OHX48" s="84"/>
      <c r="OHY48" s="84"/>
      <c r="OHZ48" s="84"/>
      <c r="OIA48" s="84"/>
      <c r="OIB48" s="84"/>
      <c r="OIC48" s="84"/>
      <c r="OID48" s="84"/>
      <c r="OIE48" s="84"/>
      <c r="OIF48" s="84"/>
      <c r="OIG48" s="84"/>
      <c r="OIH48" s="84"/>
      <c r="OII48" s="84"/>
      <c r="OIJ48" s="84"/>
      <c r="OIK48" s="84"/>
      <c r="OIL48" s="84"/>
      <c r="OIM48" s="84"/>
      <c r="OIN48" s="84"/>
      <c r="OIO48" s="84"/>
      <c r="OIP48" s="84"/>
      <c r="OIQ48" s="84"/>
      <c r="OIR48" s="84"/>
      <c r="OIS48" s="84"/>
      <c r="OIT48" s="84"/>
      <c r="OIU48" s="84"/>
      <c r="OIV48" s="84"/>
      <c r="OIW48" s="84"/>
      <c r="OIX48" s="84"/>
      <c r="OIY48" s="84"/>
      <c r="OIZ48" s="84"/>
      <c r="OJA48" s="84"/>
      <c r="OJB48" s="84"/>
      <c r="OJC48" s="84"/>
      <c r="OJD48" s="84"/>
      <c r="OJE48" s="84"/>
      <c r="OJF48" s="84"/>
      <c r="OJG48" s="84"/>
      <c r="OJH48" s="84"/>
      <c r="OJI48" s="84"/>
      <c r="OJJ48" s="84"/>
      <c r="OJK48" s="84"/>
      <c r="OJL48" s="84"/>
      <c r="OJM48" s="84"/>
      <c r="OJN48" s="84"/>
      <c r="OJO48" s="84"/>
      <c r="OJP48" s="84"/>
      <c r="OJQ48" s="84"/>
      <c r="OJR48" s="84"/>
      <c r="OJS48" s="84"/>
      <c r="OJT48" s="84"/>
      <c r="OJU48" s="84"/>
      <c r="OJV48" s="84"/>
      <c r="OJW48" s="84"/>
      <c r="OJX48" s="84"/>
      <c r="OJY48" s="84"/>
      <c r="OJZ48" s="84"/>
      <c r="OKA48" s="84"/>
      <c r="OKB48" s="84"/>
      <c r="OKC48" s="84"/>
      <c r="OKD48" s="84"/>
      <c r="OKE48" s="84"/>
      <c r="OKF48" s="84"/>
      <c r="OKG48" s="84"/>
      <c r="OKH48" s="84"/>
      <c r="OKI48" s="84"/>
      <c r="OKJ48" s="84"/>
      <c r="OKK48" s="84"/>
      <c r="OKL48" s="84"/>
      <c r="OKM48" s="84"/>
      <c r="OKN48" s="84"/>
      <c r="OKO48" s="84"/>
      <c r="OKP48" s="84"/>
      <c r="OKQ48" s="84"/>
      <c r="OKR48" s="84"/>
      <c r="OKS48" s="84"/>
      <c r="OKT48" s="84"/>
      <c r="OKU48" s="84"/>
      <c r="OKV48" s="84"/>
      <c r="OKW48" s="84"/>
      <c r="OKX48" s="84"/>
      <c r="OKY48" s="84"/>
      <c r="OKZ48" s="84"/>
      <c r="OLA48" s="84"/>
      <c r="OLB48" s="84"/>
      <c r="OLC48" s="84"/>
      <c r="OLD48" s="84"/>
      <c r="OLE48" s="84"/>
      <c r="OLF48" s="84"/>
      <c r="OLG48" s="84"/>
      <c r="OLH48" s="84"/>
      <c r="OLI48" s="84"/>
      <c r="OLJ48" s="84"/>
      <c r="OLK48" s="84"/>
      <c r="OLL48" s="84"/>
      <c r="OLM48" s="84"/>
      <c r="OLN48" s="84"/>
      <c r="OLO48" s="84"/>
      <c r="OLP48" s="84"/>
      <c r="OLQ48" s="84"/>
      <c r="OLR48" s="84"/>
      <c r="OLS48" s="84"/>
      <c r="OLT48" s="84"/>
      <c r="OLU48" s="84"/>
      <c r="OLV48" s="84"/>
      <c r="OLW48" s="84"/>
      <c r="OLX48" s="84"/>
      <c r="OLY48" s="84"/>
      <c r="OLZ48" s="84"/>
      <c r="OMA48" s="84"/>
      <c r="OMB48" s="84"/>
      <c r="OMC48" s="84"/>
      <c r="OMD48" s="84"/>
      <c r="OME48" s="84"/>
      <c r="OMF48" s="84"/>
      <c r="OMG48" s="84"/>
      <c r="OMH48" s="84"/>
      <c r="OMI48" s="84"/>
      <c r="OMJ48" s="84"/>
      <c r="OMK48" s="84"/>
      <c r="OML48" s="84"/>
      <c r="OMM48" s="84"/>
      <c r="OMN48" s="84"/>
      <c r="OMO48" s="84"/>
      <c r="OMP48" s="84"/>
      <c r="OMQ48" s="84"/>
      <c r="OMR48" s="84"/>
      <c r="OMS48" s="84"/>
      <c r="OMT48" s="84"/>
      <c r="OMU48" s="84"/>
      <c r="OMV48" s="84"/>
      <c r="OMW48" s="84"/>
      <c r="OMX48" s="84"/>
      <c r="OMY48" s="84"/>
      <c r="OMZ48" s="84"/>
      <c r="ONA48" s="84"/>
      <c r="ONB48" s="84"/>
      <c r="ONC48" s="84"/>
      <c r="OND48" s="84"/>
      <c r="ONE48" s="84"/>
      <c r="ONF48" s="84"/>
      <c r="ONG48" s="84"/>
      <c r="ONH48" s="84"/>
      <c r="ONI48" s="84"/>
      <c r="ONJ48" s="84"/>
      <c r="ONK48" s="84"/>
      <c r="ONL48" s="84"/>
      <c r="ONM48" s="84"/>
      <c r="ONN48" s="84"/>
      <c r="ONO48" s="84"/>
      <c r="ONP48" s="84"/>
      <c r="ONQ48" s="84"/>
      <c r="ONR48" s="84"/>
      <c r="ONS48" s="84"/>
      <c r="ONT48" s="84"/>
      <c r="ONU48" s="84"/>
      <c r="ONV48" s="84"/>
      <c r="ONW48" s="84"/>
      <c r="ONX48" s="84"/>
      <c r="ONY48" s="84"/>
      <c r="ONZ48" s="84"/>
      <c r="OOA48" s="84"/>
      <c r="OOB48" s="84"/>
      <c r="OOC48" s="84"/>
      <c r="OOD48" s="84"/>
      <c r="OOE48" s="84"/>
      <c r="OOF48" s="84"/>
      <c r="OOG48" s="84"/>
      <c r="OOH48" s="84"/>
      <c r="OOI48" s="84"/>
      <c r="OOJ48" s="84"/>
      <c r="OOK48" s="84"/>
      <c r="OOL48" s="84"/>
      <c r="OOM48" s="84"/>
      <c r="OON48" s="84"/>
      <c r="OOO48" s="84"/>
      <c r="OOP48" s="84"/>
      <c r="OOQ48" s="84"/>
      <c r="OOR48" s="84"/>
      <c r="OOS48" s="84"/>
      <c r="OOT48" s="84"/>
      <c r="OOU48" s="84"/>
      <c r="OOV48" s="84"/>
      <c r="OOW48" s="84"/>
      <c r="OOX48" s="84"/>
      <c r="OOY48" s="84"/>
      <c r="OOZ48" s="84"/>
      <c r="OPA48" s="84"/>
      <c r="OPB48" s="84"/>
      <c r="OPC48" s="84"/>
      <c r="OPD48" s="84"/>
      <c r="OPE48" s="84"/>
      <c r="OPF48" s="84"/>
      <c r="OPG48" s="84"/>
      <c r="OPH48" s="84"/>
      <c r="OPI48" s="84"/>
      <c r="OPJ48" s="84"/>
      <c r="OPK48" s="84"/>
      <c r="OPL48" s="84"/>
      <c r="OPM48" s="84"/>
      <c r="OPN48" s="84"/>
      <c r="OPO48" s="84"/>
      <c r="OPP48" s="84"/>
      <c r="OPQ48" s="84"/>
      <c r="OPR48" s="84"/>
      <c r="OPS48" s="84"/>
      <c r="OPT48" s="84"/>
      <c r="OPU48" s="84"/>
      <c r="OPV48" s="84"/>
      <c r="OPW48" s="84"/>
      <c r="OPX48" s="84"/>
      <c r="OPY48" s="84"/>
      <c r="OPZ48" s="84"/>
      <c r="OQA48" s="84"/>
      <c r="OQB48" s="84"/>
      <c r="OQC48" s="84"/>
      <c r="OQD48" s="84"/>
      <c r="OQE48" s="84"/>
      <c r="OQF48" s="84"/>
      <c r="OQG48" s="84"/>
      <c r="OQH48" s="84"/>
      <c r="OQI48" s="84"/>
      <c r="OQJ48" s="84"/>
      <c r="OQK48" s="84"/>
      <c r="OQL48" s="84"/>
      <c r="OQM48" s="84"/>
      <c r="OQN48" s="84"/>
      <c r="OQO48" s="84"/>
      <c r="OQP48" s="84"/>
      <c r="OQQ48" s="84"/>
      <c r="OQR48" s="84"/>
      <c r="OQS48" s="84"/>
      <c r="OQT48" s="84"/>
      <c r="OQU48" s="84"/>
      <c r="OQV48" s="84"/>
      <c r="OQW48" s="84"/>
      <c r="OQX48" s="84"/>
      <c r="OQY48" s="84"/>
      <c r="OQZ48" s="84"/>
      <c r="ORA48" s="84"/>
      <c r="ORB48" s="84"/>
      <c r="ORC48" s="84"/>
      <c r="ORD48" s="84"/>
      <c r="ORE48" s="84"/>
      <c r="ORF48" s="84"/>
      <c r="ORG48" s="84"/>
      <c r="ORH48" s="84"/>
      <c r="ORI48" s="84"/>
      <c r="ORJ48" s="84"/>
      <c r="ORK48" s="84"/>
      <c r="ORL48" s="84"/>
      <c r="ORM48" s="84"/>
      <c r="ORN48" s="84"/>
      <c r="ORO48" s="84"/>
      <c r="ORP48" s="84"/>
      <c r="ORQ48" s="84"/>
      <c r="ORR48" s="84"/>
      <c r="ORS48" s="84"/>
      <c r="ORT48" s="84"/>
      <c r="ORU48" s="84"/>
      <c r="ORV48" s="84"/>
      <c r="ORW48" s="84"/>
      <c r="ORX48" s="84"/>
      <c r="ORY48" s="84"/>
      <c r="ORZ48" s="84"/>
      <c r="OSA48" s="84"/>
      <c r="OSB48" s="84"/>
      <c r="OSC48" s="84"/>
      <c r="OSD48" s="84"/>
      <c r="OSE48" s="84"/>
      <c r="OSF48" s="84"/>
      <c r="OSG48" s="84"/>
      <c r="OSH48" s="84"/>
      <c r="OSI48" s="84"/>
      <c r="OSJ48" s="84"/>
      <c r="OSK48" s="84"/>
      <c r="OSL48" s="84"/>
      <c r="OSM48" s="84"/>
      <c r="OSN48" s="84"/>
      <c r="OSO48" s="84"/>
      <c r="OSP48" s="84"/>
      <c r="OSQ48" s="84"/>
      <c r="OSR48" s="84"/>
      <c r="OSS48" s="84"/>
      <c r="OST48" s="84"/>
      <c r="OSU48" s="84"/>
      <c r="OSV48" s="84"/>
      <c r="OSW48" s="84"/>
      <c r="OSX48" s="84"/>
      <c r="OSY48" s="84"/>
      <c r="OSZ48" s="84"/>
      <c r="OTA48" s="84"/>
      <c r="OTB48" s="84"/>
      <c r="OTC48" s="84"/>
      <c r="OTD48" s="84"/>
      <c r="OTE48" s="84"/>
      <c r="OTF48" s="84"/>
      <c r="OTG48" s="84"/>
      <c r="OTH48" s="84"/>
      <c r="OTI48" s="84"/>
      <c r="OTJ48" s="84"/>
      <c r="OTK48" s="84"/>
      <c r="OTL48" s="84"/>
      <c r="OTM48" s="84"/>
      <c r="OTN48" s="84"/>
      <c r="OTO48" s="84"/>
      <c r="OTP48" s="84"/>
      <c r="OTQ48" s="84"/>
      <c r="OTR48" s="84"/>
      <c r="OTS48" s="84"/>
      <c r="OTT48" s="84"/>
      <c r="OTU48" s="84"/>
      <c r="OTV48" s="84"/>
      <c r="OTW48" s="84"/>
      <c r="OTX48" s="84"/>
      <c r="OTY48" s="84"/>
      <c r="OTZ48" s="84"/>
      <c r="OUA48" s="84"/>
      <c r="OUB48" s="84"/>
      <c r="OUC48" s="84"/>
      <c r="OUD48" s="84"/>
      <c r="OUE48" s="84"/>
      <c r="OUF48" s="84"/>
      <c r="OUG48" s="84"/>
      <c r="OUH48" s="84"/>
      <c r="OUI48" s="84"/>
      <c r="OUJ48" s="84"/>
      <c r="OUK48" s="84"/>
      <c r="OUL48" s="84"/>
      <c r="OUM48" s="84"/>
      <c r="OUN48" s="84"/>
      <c r="OUO48" s="84"/>
      <c r="OUP48" s="84"/>
      <c r="OUQ48" s="84"/>
      <c r="OUR48" s="84"/>
      <c r="OUS48" s="84"/>
      <c r="OUT48" s="84"/>
      <c r="OUU48" s="84"/>
      <c r="OUV48" s="84"/>
      <c r="OUW48" s="84"/>
      <c r="OUX48" s="84"/>
      <c r="OUY48" s="84"/>
      <c r="OUZ48" s="84"/>
      <c r="OVA48" s="84"/>
      <c r="OVB48" s="84"/>
      <c r="OVC48" s="84"/>
      <c r="OVD48" s="84"/>
      <c r="OVE48" s="84"/>
      <c r="OVF48" s="84"/>
      <c r="OVG48" s="84"/>
      <c r="OVH48" s="84"/>
      <c r="OVI48" s="84"/>
      <c r="OVJ48" s="84"/>
      <c r="OVK48" s="84"/>
      <c r="OVL48" s="84"/>
      <c r="OVM48" s="84"/>
      <c r="OVN48" s="84"/>
      <c r="OVO48" s="84"/>
      <c r="OVP48" s="84"/>
      <c r="OVQ48" s="84"/>
      <c r="OVR48" s="84"/>
      <c r="OVS48" s="84"/>
      <c r="OVT48" s="84"/>
      <c r="OVU48" s="84"/>
      <c r="OVV48" s="84"/>
      <c r="OVW48" s="84"/>
      <c r="OVX48" s="84"/>
      <c r="OVY48" s="84"/>
      <c r="OVZ48" s="84"/>
      <c r="OWA48" s="84"/>
      <c r="OWB48" s="84"/>
      <c r="OWC48" s="84"/>
      <c r="OWD48" s="84"/>
      <c r="OWE48" s="84"/>
      <c r="OWF48" s="84"/>
      <c r="OWG48" s="84"/>
      <c r="OWH48" s="84"/>
      <c r="OWI48" s="84"/>
      <c r="OWJ48" s="84"/>
      <c r="OWK48" s="84"/>
      <c r="OWL48" s="84"/>
      <c r="OWM48" s="84"/>
      <c r="OWN48" s="84"/>
      <c r="OWO48" s="84"/>
      <c r="OWP48" s="84"/>
      <c r="OWQ48" s="84"/>
      <c r="OWR48" s="84"/>
      <c r="OWS48" s="84"/>
      <c r="OWT48" s="84"/>
      <c r="OWU48" s="84"/>
      <c r="OWV48" s="84"/>
      <c r="OWW48" s="84"/>
      <c r="OWX48" s="84"/>
      <c r="OWY48" s="84"/>
      <c r="OWZ48" s="84"/>
      <c r="OXA48" s="84"/>
      <c r="OXB48" s="84"/>
      <c r="OXC48" s="84"/>
      <c r="OXD48" s="84"/>
      <c r="OXE48" s="84"/>
      <c r="OXF48" s="84"/>
      <c r="OXG48" s="84"/>
      <c r="OXH48" s="84"/>
      <c r="OXI48" s="84"/>
      <c r="OXJ48" s="84"/>
      <c r="OXK48" s="84"/>
      <c r="OXL48" s="84"/>
      <c r="OXM48" s="84"/>
      <c r="OXN48" s="84"/>
      <c r="OXO48" s="84"/>
      <c r="OXP48" s="84"/>
      <c r="OXQ48" s="84"/>
      <c r="OXR48" s="84"/>
      <c r="OXS48" s="84"/>
      <c r="OXT48" s="84"/>
      <c r="OXU48" s="84"/>
      <c r="OXV48" s="84"/>
      <c r="OXW48" s="84"/>
      <c r="OXX48" s="84"/>
      <c r="OXY48" s="84"/>
      <c r="OXZ48" s="84"/>
      <c r="OYA48" s="84"/>
      <c r="OYB48" s="84"/>
      <c r="OYC48" s="84"/>
      <c r="OYD48" s="84"/>
      <c r="OYE48" s="84"/>
      <c r="OYF48" s="84"/>
      <c r="OYG48" s="84"/>
      <c r="OYH48" s="84"/>
      <c r="OYI48" s="84"/>
      <c r="OYJ48" s="84"/>
      <c r="OYK48" s="84"/>
      <c r="OYL48" s="84"/>
      <c r="OYM48" s="84"/>
      <c r="OYN48" s="84"/>
      <c r="OYO48" s="84"/>
      <c r="OYP48" s="84"/>
      <c r="OYQ48" s="84"/>
      <c r="OYR48" s="84"/>
      <c r="OYS48" s="84"/>
      <c r="OYT48" s="84"/>
      <c r="OYU48" s="84"/>
      <c r="OYV48" s="84"/>
      <c r="OYW48" s="84"/>
      <c r="OYX48" s="84"/>
      <c r="OYY48" s="84"/>
      <c r="OYZ48" s="84"/>
      <c r="OZA48" s="84"/>
      <c r="OZB48" s="84"/>
      <c r="OZC48" s="84"/>
      <c r="OZD48" s="84"/>
      <c r="OZE48" s="84"/>
      <c r="OZF48" s="84"/>
      <c r="OZG48" s="84"/>
      <c r="OZH48" s="84"/>
      <c r="OZI48" s="84"/>
      <c r="OZJ48" s="84"/>
      <c r="OZK48" s="84"/>
      <c r="OZL48" s="84"/>
      <c r="OZM48" s="84"/>
      <c r="OZN48" s="84"/>
      <c r="OZO48" s="84"/>
      <c r="OZP48" s="84"/>
      <c r="OZQ48" s="84"/>
      <c r="OZR48" s="84"/>
      <c r="OZS48" s="84"/>
      <c r="OZT48" s="84"/>
      <c r="OZU48" s="84"/>
      <c r="OZV48" s="84"/>
      <c r="OZW48" s="84"/>
      <c r="OZX48" s="84"/>
      <c r="OZY48" s="84"/>
      <c r="OZZ48" s="84"/>
      <c r="PAA48" s="84"/>
      <c r="PAB48" s="84"/>
      <c r="PAC48" s="84"/>
      <c r="PAD48" s="84"/>
      <c r="PAE48" s="84"/>
      <c r="PAF48" s="84"/>
      <c r="PAG48" s="84"/>
      <c r="PAH48" s="84"/>
      <c r="PAI48" s="84"/>
      <c r="PAJ48" s="84"/>
      <c r="PAK48" s="84"/>
      <c r="PAL48" s="84"/>
      <c r="PAM48" s="84"/>
      <c r="PAN48" s="84"/>
      <c r="PAO48" s="84"/>
      <c r="PAP48" s="84"/>
      <c r="PAQ48" s="84"/>
      <c r="PAR48" s="84"/>
      <c r="PAS48" s="84"/>
      <c r="PAT48" s="84"/>
      <c r="PAU48" s="84"/>
      <c r="PAV48" s="84"/>
      <c r="PAW48" s="84"/>
      <c r="PAX48" s="84"/>
      <c r="PAY48" s="84"/>
      <c r="PAZ48" s="84"/>
      <c r="PBA48" s="84"/>
      <c r="PBB48" s="84"/>
      <c r="PBC48" s="84"/>
      <c r="PBD48" s="84"/>
      <c r="PBE48" s="84"/>
      <c r="PBF48" s="84"/>
      <c r="PBG48" s="84"/>
      <c r="PBH48" s="84"/>
      <c r="PBI48" s="84"/>
      <c r="PBJ48" s="84"/>
      <c r="PBK48" s="84"/>
      <c r="PBL48" s="84"/>
      <c r="PBM48" s="84"/>
      <c r="PBN48" s="84"/>
      <c r="PBO48" s="84"/>
      <c r="PBP48" s="84"/>
      <c r="PBQ48" s="84"/>
      <c r="PBR48" s="84"/>
      <c r="PBS48" s="84"/>
      <c r="PBT48" s="84"/>
      <c r="PBU48" s="84"/>
      <c r="PBV48" s="84"/>
      <c r="PBW48" s="84"/>
      <c r="PBX48" s="84"/>
      <c r="PBY48" s="84"/>
      <c r="PBZ48" s="84"/>
      <c r="PCA48" s="84"/>
      <c r="PCB48" s="84"/>
      <c r="PCC48" s="84"/>
      <c r="PCD48" s="84"/>
      <c r="PCE48" s="84"/>
      <c r="PCF48" s="84"/>
      <c r="PCG48" s="84"/>
      <c r="PCH48" s="84"/>
      <c r="PCI48" s="84"/>
      <c r="PCJ48" s="84"/>
      <c r="PCK48" s="84"/>
      <c r="PCL48" s="84"/>
      <c r="PCM48" s="84"/>
      <c r="PCN48" s="84"/>
      <c r="PCO48" s="84"/>
      <c r="PCP48" s="84"/>
      <c r="PCQ48" s="84"/>
      <c r="PCR48" s="84"/>
      <c r="PCS48" s="84"/>
      <c r="PCT48" s="84"/>
      <c r="PCU48" s="84"/>
      <c r="PCV48" s="84"/>
      <c r="PCW48" s="84"/>
      <c r="PCX48" s="84"/>
      <c r="PCY48" s="84"/>
      <c r="PCZ48" s="84"/>
      <c r="PDA48" s="84"/>
      <c r="PDB48" s="84"/>
      <c r="PDC48" s="84"/>
      <c r="PDD48" s="84"/>
      <c r="PDE48" s="84"/>
      <c r="PDF48" s="84"/>
      <c r="PDG48" s="84"/>
      <c r="PDH48" s="84"/>
      <c r="PDI48" s="84"/>
      <c r="PDJ48" s="84"/>
      <c r="PDK48" s="84"/>
      <c r="PDL48" s="84"/>
      <c r="PDM48" s="84"/>
      <c r="PDN48" s="84"/>
      <c r="PDO48" s="84"/>
      <c r="PDP48" s="84"/>
      <c r="PDQ48" s="84"/>
      <c r="PDR48" s="84"/>
      <c r="PDS48" s="84"/>
      <c r="PDT48" s="84"/>
      <c r="PDU48" s="84"/>
      <c r="PDV48" s="84"/>
      <c r="PDW48" s="84"/>
      <c r="PDX48" s="84"/>
      <c r="PDY48" s="84"/>
      <c r="PDZ48" s="84"/>
      <c r="PEA48" s="84"/>
      <c r="PEB48" s="84"/>
      <c r="PEC48" s="84"/>
      <c r="PED48" s="84"/>
      <c r="PEE48" s="84"/>
      <c r="PEF48" s="84"/>
      <c r="PEG48" s="84"/>
      <c r="PEH48" s="84"/>
      <c r="PEI48" s="84"/>
      <c r="PEJ48" s="84"/>
      <c r="PEK48" s="84"/>
      <c r="PEL48" s="84"/>
      <c r="PEM48" s="84"/>
      <c r="PEN48" s="84"/>
      <c r="PEO48" s="84"/>
      <c r="PEP48" s="84"/>
      <c r="PEQ48" s="84"/>
      <c r="PER48" s="84"/>
      <c r="PES48" s="84"/>
      <c r="PET48" s="84"/>
      <c r="PEU48" s="84"/>
      <c r="PEV48" s="84"/>
      <c r="PEW48" s="84"/>
      <c r="PEX48" s="84"/>
      <c r="PEY48" s="84"/>
      <c r="PEZ48" s="84"/>
      <c r="PFA48" s="84"/>
      <c r="PFB48" s="84"/>
      <c r="PFC48" s="84"/>
      <c r="PFD48" s="84"/>
      <c r="PFE48" s="84"/>
      <c r="PFF48" s="84"/>
      <c r="PFG48" s="84"/>
      <c r="PFH48" s="84"/>
      <c r="PFI48" s="84"/>
      <c r="PFJ48" s="84"/>
      <c r="PFK48" s="84"/>
      <c r="PFL48" s="84"/>
      <c r="PFM48" s="84"/>
      <c r="PFN48" s="84"/>
      <c r="PFO48" s="84"/>
      <c r="PFP48" s="84"/>
      <c r="PFQ48" s="84"/>
      <c r="PFR48" s="84"/>
      <c r="PFS48" s="84"/>
      <c r="PFT48" s="84"/>
      <c r="PFU48" s="84"/>
      <c r="PFV48" s="84"/>
      <c r="PFW48" s="84"/>
      <c r="PFX48" s="84"/>
      <c r="PFY48" s="84"/>
      <c r="PFZ48" s="84"/>
      <c r="PGA48" s="84"/>
      <c r="PGB48" s="84"/>
      <c r="PGC48" s="84"/>
      <c r="PGD48" s="84"/>
      <c r="PGE48" s="84"/>
      <c r="PGF48" s="84"/>
      <c r="PGG48" s="84"/>
      <c r="PGH48" s="84"/>
      <c r="PGI48" s="84"/>
      <c r="PGJ48" s="84"/>
      <c r="PGK48" s="84"/>
      <c r="PGL48" s="84"/>
      <c r="PGM48" s="84"/>
      <c r="PGN48" s="84"/>
      <c r="PGO48" s="84"/>
      <c r="PGP48" s="84"/>
      <c r="PGQ48" s="84"/>
      <c r="PGR48" s="84"/>
      <c r="PGS48" s="84"/>
      <c r="PGT48" s="84"/>
      <c r="PGU48" s="84"/>
      <c r="PGV48" s="84"/>
      <c r="PGW48" s="84"/>
      <c r="PGX48" s="84"/>
      <c r="PGY48" s="84"/>
      <c r="PGZ48" s="84"/>
      <c r="PHA48" s="84"/>
      <c r="PHB48" s="84"/>
      <c r="PHC48" s="84"/>
      <c r="PHD48" s="84"/>
      <c r="PHE48" s="84"/>
      <c r="PHF48" s="84"/>
      <c r="PHG48" s="84"/>
      <c r="PHH48" s="84"/>
      <c r="PHI48" s="84"/>
      <c r="PHJ48" s="84"/>
      <c r="PHK48" s="84"/>
      <c r="PHL48" s="84"/>
      <c r="PHM48" s="84"/>
      <c r="PHN48" s="84"/>
      <c r="PHO48" s="84"/>
      <c r="PHP48" s="84"/>
      <c r="PHQ48" s="84"/>
      <c r="PHR48" s="84"/>
      <c r="PHS48" s="84"/>
      <c r="PHT48" s="84"/>
      <c r="PHU48" s="84"/>
      <c r="PHV48" s="84"/>
      <c r="PHW48" s="84"/>
      <c r="PHX48" s="84"/>
      <c r="PHY48" s="84"/>
      <c r="PHZ48" s="84"/>
      <c r="PIA48" s="84"/>
      <c r="PIB48" s="84"/>
      <c r="PIC48" s="84"/>
      <c r="PID48" s="84"/>
      <c r="PIE48" s="84"/>
      <c r="PIF48" s="84"/>
      <c r="PIG48" s="84"/>
      <c r="PIH48" s="84"/>
      <c r="PII48" s="84"/>
      <c r="PIJ48" s="84"/>
      <c r="PIK48" s="84"/>
      <c r="PIL48" s="84"/>
      <c r="PIM48" s="84"/>
      <c r="PIN48" s="84"/>
      <c r="PIO48" s="84"/>
      <c r="PIP48" s="84"/>
      <c r="PIQ48" s="84"/>
      <c r="PIR48" s="84"/>
      <c r="PIS48" s="84"/>
      <c r="PIT48" s="84"/>
      <c r="PIU48" s="84"/>
      <c r="PIV48" s="84"/>
      <c r="PIW48" s="84"/>
      <c r="PIX48" s="84"/>
      <c r="PIY48" s="84"/>
      <c r="PIZ48" s="84"/>
      <c r="PJA48" s="84"/>
      <c r="PJB48" s="84"/>
      <c r="PJC48" s="84"/>
      <c r="PJD48" s="84"/>
      <c r="PJE48" s="84"/>
      <c r="PJF48" s="84"/>
      <c r="PJG48" s="84"/>
      <c r="PJH48" s="84"/>
      <c r="PJI48" s="84"/>
      <c r="PJJ48" s="84"/>
      <c r="PJK48" s="84"/>
      <c r="PJL48" s="84"/>
      <c r="PJM48" s="84"/>
      <c r="PJN48" s="84"/>
      <c r="PJO48" s="84"/>
      <c r="PJP48" s="84"/>
      <c r="PJQ48" s="84"/>
      <c r="PJR48" s="84"/>
      <c r="PJS48" s="84"/>
      <c r="PJT48" s="84"/>
      <c r="PJU48" s="84"/>
      <c r="PJV48" s="84"/>
      <c r="PJW48" s="84"/>
      <c r="PJX48" s="84"/>
      <c r="PJY48" s="84"/>
      <c r="PJZ48" s="84"/>
      <c r="PKA48" s="84"/>
      <c r="PKB48" s="84"/>
      <c r="PKC48" s="84"/>
      <c r="PKD48" s="84"/>
      <c r="PKE48" s="84"/>
      <c r="PKF48" s="84"/>
      <c r="PKG48" s="84"/>
      <c r="PKH48" s="84"/>
      <c r="PKI48" s="84"/>
      <c r="PKJ48" s="84"/>
      <c r="PKK48" s="84"/>
      <c r="PKL48" s="84"/>
      <c r="PKM48" s="84"/>
      <c r="PKN48" s="84"/>
      <c r="PKO48" s="84"/>
      <c r="PKP48" s="84"/>
      <c r="PKQ48" s="84"/>
      <c r="PKR48" s="84"/>
      <c r="PKS48" s="84"/>
      <c r="PKT48" s="84"/>
      <c r="PKU48" s="84"/>
      <c r="PKV48" s="84"/>
      <c r="PKW48" s="84"/>
      <c r="PKX48" s="84"/>
      <c r="PKY48" s="84"/>
      <c r="PKZ48" s="84"/>
      <c r="PLA48" s="84"/>
      <c r="PLB48" s="84"/>
      <c r="PLC48" s="84"/>
      <c r="PLD48" s="84"/>
      <c r="PLE48" s="84"/>
      <c r="PLF48" s="84"/>
      <c r="PLG48" s="84"/>
      <c r="PLH48" s="84"/>
      <c r="PLI48" s="84"/>
      <c r="PLJ48" s="84"/>
      <c r="PLK48" s="84"/>
      <c r="PLL48" s="84"/>
      <c r="PLM48" s="84"/>
      <c r="PLN48" s="84"/>
      <c r="PLO48" s="84"/>
      <c r="PLP48" s="84"/>
      <c r="PLQ48" s="84"/>
      <c r="PLR48" s="84"/>
      <c r="PLS48" s="84"/>
      <c r="PLT48" s="84"/>
      <c r="PLU48" s="84"/>
      <c r="PLV48" s="84"/>
      <c r="PLW48" s="84"/>
      <c r="PLX48" s="84"/>
      <c r="PLY48" s="84"/>
      <c r="PLZ48" s="84"/>
      <c r="PMA48" s="84"/>
      <c r="PMB48" s="84"/>
      <c r="PMC48" s="84"/>
      <c r="PMD48" s="84"/>
      <c r="PME48" s="84"/>
      <c r="PMF48" s="84"/>
      <c r="PMG48" s="84"/>
      <c r="PMH48" s="84"/>
      <c r="PMI48" s="84"/>
      <c r="PMJ48" s="84"/>
      <c r="PMK48" s="84"/>
      <c r="PML48" s="84"/>
      <c r="PMM48" s="84"/>
      <c r="PMN48" s="84"/>
      <c r="PMO48" s="84"/>
      <c r="PMP48" s="84"/>
      <c r="PMQ48" s="84"/>
      <c r="PMR48" s="84"/>
      <c r="PMS48" s="84"/>
      <c r="PMT48" s="84"/>
      <c r="PMU48" s="84"/>
      <c r="PMV48" s="84"/>
      <c r="PMW48" s="84"/>
      <c r="PMX48" s="84"/>
      <c r="PMY48" s="84"/>
      <c r="PMZ48" s="84"/>
      <c r="PNA48" s="84"/>
      <c r="PNB48" s="84"/>
      <c r="PNC48" s="84"/>
      <c r="PND48" s="84"/>
      <c r="PNE48" s="84"/>
      <c r="PNF48" s="84"/>
      <c r="PNG48" s="84"/>
      <c r="PNH48" s="84"/>
      <c r="PNI48" s="84"/>
      <c r="PNJ48" s="84"/>
      <c r="PNK48" s="84"/>
      <c r="PNL48" s="84"/>
      <c r="PNM48" s="84"/>
      <c r="PNN48" s="84"/>
      <c r="PNO48" s="84"/>
      <c r="PNP48" s="84"/>
      <c r="PNQ48" s="84"/>
      <c r="PNR48" s="84"/>
      <c r="PNS48" s="84"/>
      <c r="PNT48" s="84"/>
      <c r="PNU48" s="84"/>
      <c r="PNV48" s="84"/>
      <c r="PNW48" s="84"/>
      <c r="PNX48" s="84"/>
      <c r="PNY48" s="84"/>
      <c r="PNZ48" s="84"/>
      <c r="POA48" s="84"/>
      <c r="POB48" s="84"/>
      <c r="POC48" s="84"/>
      <c r="POD48" s="84"/>
      <c r="POE48" s="84"/>
      <c r="POF48" s="84"/>
      <c r="POG48" s="84"/>
      <c r="POH48" s="84"/>
      <c r="POI48" s="84"/>
      <c r="POJ48" s="84"/>
      <c r="POK48" s="84"/>
      <c r="POL48" s="84"/>
      <c r="POM48" s="84"/>
      <c r="PON48" s="84"/>
      <c r="POO48" s="84"/>
      <c r="POP48" s="84"/>
      <c r="POQ48" s="84"/>
      <c r="POR48" s="84"/>
      <c r="POS48" s="84"/>
      <c r="POT48" s="84"/>
      <c r="POU48" s="84"/>
      <c r="POV48" s="84"/>
      <c r="POW48" s="84"/>
      <c r="POX48" s="84"/>
      <c r="POY48" s="84"/>
      <c r="POZ48" s="84"/>
      <c r="PPA48" s="84"/>
      <c r="PPB48" s="84"/>
      <c r="PPC48" s="84"/>
      <c r="PPD48" s="84"/>
      <c r="PPE48" s="84"/>
      <c r="PPF48" s="84"/>
      <c r="PPG48" s="84"/>
      <c r="PPH48" s="84"/>
      <c r="PPI48" s="84"/>
      <c r="PPJ48" s="84"/>
      <c r="PPK48" s="84"/>
      <c r="PPL48" s="84"/>
      <c r="PPM48" s="84"/>
      <c r="PPN48" s="84"/>
      <c r="PPO48" s="84"/>
      <c r="PPP48" s="84"/>
      <c r="PPQ48" s="84"/>
      <c r="PPR48" s="84"/>
      <c r="PPS48" s="84"/>
      <c r="PPT48" s="84"/>
      <c r="PPU48" s="84"/>
      <c r="PPV48" s="84"/>
      <c r="PPW48" s="84"/>
      <c r="PPX48" s="84"/>
      <c r="PPY48" s="84"/>
      <c r="PPZ48" s="84"/>
      <c r="PQA48" s="84"/>
      <c r="PQB48" s="84"/>
      <c r="PQC48" s="84"/>
      <c r="PQD48" s="84"/>
      <c r="PQE48" s="84"/>
      <c r="PQF48" s="84"/>
      <c r="PQG48" s="84"/>
      <c r="PQH48" s="84"/>
      <c r="PQI48" s="84"/>
      <c r="PQJ48" s="84"/>
      <c r="PQK48" s="84"/>
      <c r="PQL48" s="84"/>
      <c r="PQM48" s="84"/>
      <c r="PQN48" s="84"/>
      <c r="PQO48" s="84"/>
      <c r="PQP48" s="84"/>
      <c r="PQQ48" s="84"/>
      <c r="PQR48" s="84"/>
      <c r="PQS48" s="84"/>
      <c r="PQT48" s="84"/>
      <c r="PQU48" s="84"/>
      <c r="PQV48" s="84"/>
      <c r="PQW48" s="84"/>
      <c r="PQX48" s="84"/>
      <c r="PQY48" s="84"/>
      <c r="PQZ48" s="84"/>
      <c r="PRA48" s="84"/>
      <c r="PRB48" s="84"/>
      <c r="PRC48" s="84"/>
      <c r="PRD48" s="84"/>
      <c r="PRE48" s="84"/>
      <c r="PRF48" s="84"/>
      <c r="PRG48" s="84"/>
      <c r="PRH48" s="84"/>
      <c r="PRI48" s="84"/>
      <c r="PRJ48" s="84"/>
      <c r="PRK48" s="84"/>
      <c r="PRL48" s="84"/>
      <c r="PRM48" s="84"/>
      <c r="PRN48" s="84"/>
      <c r="PRO48" s="84"/>
      <c r="PRP48" s="84"/>
      <c r="PRQ48" s="84"/>
      <c r="PRR48" s="84"/>
      <c r="PRS48" s="84"/>
      <c r="PRT48" s="84"/>
      <c r="PRU48" s="84"/>
      <c r="PRV48" s="84"/>
      <c r="PRW48" s="84"/>
      <c r="PRX48" s="84"/>
      <c r="PRY48" s="84"/>
      <c r="PRZ48" s="84"/>
      <c r="PSA48" s="84"/>
      <c r="PSB48" s="84"/>
      <c r="PSC48" s="84"/>
      <c r="PSD48" s="84"/>
      <c r="PSE48" s="84"/>
      <c r="PSF48" s="84"/>
      <c r="PSG48" s="84"/>
      <c r="PSH48" s="84"/>
      <c r="PSI48" s="84"/>
      <c r="PSJ48" s="84"/>
      <c r="PSK48" s="84"/>
      <c r="PSL48" s="84"/>
      <c r="PSM48" s="84"/>
      <c r="PSN48" s="84"/>
      <c r="PSO48" s="84"/>
      <c r="PSP48" s="84"/>
      <c r="PSQ48" s="84"/>
      <c r="PSR48" s="84"/>
      <c r="PSS48" s="84"/>
      <c r="PST48" s="84"/>
      <c r="PSU48" s="84"/>
      <c r="PSV48" s="84"/>
      <c r="PSW48" s="84"/>
      <c r="PSX48" s="84"/>
      <c r="PSY48" s="84"/>
      <c r="PSZ48" s="84"/>
      <c r="PTA48" s="84"/>
      <c r="PTB48" s="84"/>
      <c r="PTC48" s="84"/>
      <c r="PTD48" s="84"/>
      <c r="PTE48" s="84"/>
      <c r="PTF48" s="84"/>
      <c r="PTG48" s="84"/>
      <c r="PTH48" s="84"/>
      <c r="PTI48" s="84"/>
      <c r="PTJ48" s="84"/>
      <c r="PTK48" s="84"/>
      <c r="PTL48" s="84"/>
      <c r="PTM48" s="84"/>
      <c r="PTN48" s="84"/>
      <c r="PTO48" s="84"/>
      <c r="PTP48" s="84"/>
      <c r="PTQ48" s="84"/>
      <c r="PTR48" s="84"/>
      <c r="PTS48" s="84"/>
      <c r="PTT48" s="84"/>
      <c r="PTU48" s="84"/>
      <c r="PTV48" s="84"/>
      <c r="PTW48" s="84"/>
      <c r="PTX48" s="84"/>
      <c r="PTY48" s="84"/>
      <c r="PTZ48" s="84"/>
      <c r="PUA48" s="84"/>
      <c r="PUB48" s="84"/>
      <c r="PUC48" s="84"/>
      <c r="PUD48" s="84"/>
      <c r="PUE48" s="84"/>
      <c r="PUF48" s="84"/>
      <c r="PUG48" s="84"/>
      <c r="PUH48" s="84"/>
      <c r="PUI48" s="84"/>
      <c r="PUJ48" s="84"/>
      <c r="PUK48" s="84"/>
      <c r="PUL48" s="84"/>
      <c r="PUM48" s="84"/>
      <c r="PUN48" s="84"/>
      <c r="PUO48" s="84"/>
      <c r="PUP48" s="84"/>
      <c r="PUQ48" s="84"/>
      <c r="PUR48" s="84"/>
      <c r="PUS48" s="84"/>
      <c r="PUT48" s="84"/>
      <c r="PUU48" s="84"/>
      <c r="PUV48" s="84"/>
      <c r="PUW48" s="84"/>
      <c r="PUX48" s="84"/>
      <c r="PUY48" s="84"/>
      <c r="PUZ48" s="84"/>
      <c r="PVA48" s="84"/>
      <c r="PVB48" s="84"/>
      <c r="PVC48" s="84"/>
      <c r="PVD48" s="84"/>
      <c r="PVE48" s="84"/>
      <c r="PVF48" s="84"/>
      <c r="PVG48" s="84"/>
      <c r="PVH48" s="84"/>
      <c r="PVI48" s="84"/>
      <c r="PVJ48" s="84"/>
      <c r="PVK48" s="84"/>
      <c r="PVL48" s="84"/>
      <c r="PVM48" s="84"/>
      <c r="PVN48" s="84"/>
      <c r="PVO48" s="84"/>
      <c r="PVP48" s="84"/>
      <c r="PVQ48" s="84"/>
      <c r="PVR48" s="84"/>
      <c r="PVS48" s="84"/>
      <c r="PVT48" s="84"/>
      <c r="PVU48" s="84"/>
      <c r="PVV48" s="84"/>
      <c r="PVW48" s="84"/>
      <c r="PVX48" s="84"/>
      <c r="PVY48" s="84"/>
      <c r="PVZ48" s="84"/>
      <c r="PWA48" s="84"/>
      <c r="PWB48" s="84"/>
      <c r="PWC48" s="84"/>
      <c r="PWD48" s="84"/>
      <c r="PWE48" s="84"/>
      <c r="PWF48" s="84"/>
      <c r="PWG48" s="84"/>
      <c r="PWH48" s="84"/>
      <c r="PWI48" s="84"/>
      <c r="PWJ48" s="84"/>
      <c r="PWK48" s="84"/>
      <c r="PWL48" s="84"/>
      <c r="PWM48" s="84"/>
      <c r="PWN48" s="84"/>
      <c r="PWO48" s="84"/>
      <c r="PWP48" s="84"/>
      <c r="PWQ48" s="84"/>
      <c r="PWR48" s="84"/>
      <c r="PWS48" s="84"/>
      <c r="PWT48" s="84"/>
      <c r="PWU48" s="84"/>
      <c r="PWV48" s="84"/>
      <c r="PWW48" s="84"/>
      <c r="PWX48" s="84"/>
      <c r="PWY48" s="84"/>
      <c r="PWZ48" s="84"/>
      <c r="PXA48" s="84"/>
      <c r="PXB48" s="84"/>
      <c r="PXC48" s="84"/>
      <c r="PXD48" s="84"/>
      <c r="PXE48" s="84"/>
      <c r="PXF48" s="84"/>
      <c r="PXG48" s="84"/>
      <c r="PXH48" s="84"/>
      <c r="PXI48" s="84"/>
      <c r="PXJ48" s="84"/>
      <c r="PXK48" s="84"/>
      <c r="PXL48" s="84"/>
      <c r="PXM48" s="84"/>
      <c r="PXN48" s="84"/>
      <c r="PXO48" s="84"/>
      <c r="PXP48" s="84"/>
      <c r="PXQ48" s="84"/>
      <c r="PXR48" s="84"/>
      <c r="PXS48" s="84"/>
      <c r="PXT48" s="84"/>
      <c r="PXU48" s="84"/>
      <c r="PXV48" s="84"/>
      <c r="PXW48" s="84"/>
      <c r="PXX48" s="84"/>
      <c r="PXY48" s="84"/>
      <c r="PXZ48" s="84"/>
      <c r="PYA48" s="84"/>
      <c r="PYB48" s="84"/>
      <c r="PYC48" s="84"/>
      <c r="PYD48" s="84"/>
      <c r="PYE48" s="84"/>
      <c r="PYF48" s="84"/>
      <c r="PYG48" s="84"/>
      <c r="PYH48" s="84"/>
      <c r="PYI48" s="84"/>
      <c r="PYJ48" s="84"/>
      <c r="PYK48" s="84"/>
      <c r="PYL48" s="84"/>
      <c r="PYM48" s="84"/>
      <c r="PYN48" s="84"/>
      <c r="PYO48" s="84"/>
      <c r="PYP48" s="84"/>
      <c r="PYQ48" s="84"/>
      <c r="PYR48" s="84"/>
      <c r="PYS48" s="84"/>
      <c r="PYT48" s="84"/>
      <c r="PYU48" s="84"/>
      <c r="PYV48" s="84"/>
      <c r="PYW48" s="84"/>
      <c r="PYX48" s="84"/>
      <c r="PYY48" s="84"/>
      <c r="PYZ48" s="84"/>
      <c r="PZA48" s="84"/>
      <c r="PZB48" s="84"/>
      <c r="PZC48" s="84"/>
      <c r="PZD48" s="84"/>
      <c r="PZE48" s="84"/>
      <c r="PZF48" s="84"/>
      <c r="PZG48" s="84"/>
      <c r="PZH48" s="84"/>
      <c r="PZI48" s="84"/>
      <c r="PZJ48" s="84"/>
      <c r="PZK48" s="84"/>
      <c r="PZL48" s="84"/>
      <c r="PZM48" s="84"/>
      <c r="PZN48" s="84"/>
      <c r="PZO48" s="84"/>
      <c r="PZP48" s="84"/>
      <c r="PZQ48" s="84"/>
      <c r="PZR48" s="84"/>
      <c r="PZS48" s="84"/>
      <c r="PZT48" s="84"/>
      <c r="PZU48" s="84"/>
      <c r="PZV48" s="84"/>
      <c r="PZW48" s="84"/>
      <c r="PZX48" s="84"/>
      <c r="PZY48" s="84"/>
      <c r="PZZ48" s="84"/>
      <c r="QAA48" s="84"/>
      <c r="QAB48" s="84"/>
      <c r="QAC48" s="84"/>
      <c r="QAD48" s="84"/>
      <c r="QAE48" s="84"/>
      <c r="QAF48" s="84"/>
      <c r="QAG48" s="84"/>
      <c r="QAH48" s="84"/>
      <c r="QAI48" s="84"/>
      <c r="QAJ48" s="84"/>
      <c r="QAK48" s="84"/>
      <c r="QAL48" s="84"/>
      <c r="QAM48" s="84"/>
      <c r="QAN48" s="84"/>
      <c r="QAO48" s="84"/>
      <c r="QAP48" s="84"/>
      <c r="QAQ48" s="84"/>
      <c r="QAR48" s="84"/>
      <c r="QAS48" s="84"/>
      <c r="QAT48" s="84"/>
      <c r="QAU48" s="84"/>
      <c r="QAV48" s="84"/>
      <c r="QAW48" s="84"/>
      <c r="QAX48" s="84"/>
      <c r="QAY48" s="84"/>
      <c r="QAZ48" s="84"/>
      <c r="QBA48" s="84"/>
      <c r="QBB48" s="84"/>
      <c r="QBC48" s="84"/>
      <c r="QBD48" s="84"/>
      <c r="QBE48" s="84"/>
      <c r="QBF48" s="84"/>
      <c r="QBG48" s="84"/>
      <c r="QBH48" s="84"/>
      <c r="QBI48" s="84"/>
      <c r="QBJ48" s="84"/>
      <c r="QBK48" s="84"/>
      <c r="QBL48" s="84"/>
      <c r="QBM48" s="84"/>
      <c r="QBN48" s="84"/>
      <c r="QBO48" s="84"/>
      <c r="QBP48" s="84"/>
      <c r="QBQ48" s="84"/>
      <c r="QBR48" s="84"/>
      <c r="QBS48" s="84"/>
      <c r="QBT48" s="84"/>
      <c r="QBU48" s="84"/>
      <c r="QBV48" s="84"/>
      <c r="QBW48" s="84"/>
      <c r="QBX48" s="84"/>
      <c r="QBY48" s="84"/>
      <c r="QBZ48" s="84"/>
      <c r="QCA48" s="84"/>
      <c r="QCB48" s="84"/>
      <c r="QCC48" s="84"/>
      <c r="QCD48" s="84"/>
      <c r="QCE48" s="84"/>
      <c r="QCF48" s="84"/>
      <c r="QCG48" s="84"/>
      <c r="QCH48" s="84"/>
      <c r="QCI48" s="84"/>
      <c r="QCJ48" s="84"/>
      <c r="QCK48" s="84"/>
      <c r="QCL48" s="84"/>
      <c r="QCM48" s="84"/>
      <c r="QCN48" s="84"/>
      <c r="QCO48" s="84"/>
      <c r="QCP48" s="84"/>
      <c r="QCQ48" s="84"/>
      <c r="QCR48" s="84"/>
      <c r="QCS48" s="84"/>
      <c r="QCT48" s="84"/>
      <c r="QCU48" s="84"/>
      <c r="QCV48" s="84"/>
      <c r="QCW48" s="84"/>
      <c r="QCX48" s="84"/>
      <c r="QCY48" s="84"/>
      <c r="QCZ48" s="84"/>
      <c r="QDA48" s="84"/>
      <c r="QDB48" s="84"/>
      <c r="QDC48" s="84"/>
      <c r="QDD48" s="84"/>
      <c r="QDE48" s="84"/>
      <c r="QDF48" s="84"/>
      <c r="QDG48" s="84"/>
      <c r="QDH48" s="84"/>
      <c r="QDI48" s="84"/>
      <c r="QDJ48" s="84"/>
      <c r="QDK48" s="84"/>
      <c r="QDL48" s="84"/>
      <c r="QDM48" s="84"/>
      <c r="QDN48" s="84"/>
      <c r="QDO48" s="84"/>
      <c r="QDP48" s="84"/>
      <c r="QDQ48" s="84"/>
      <c r="QDR48" s="84"/>
      <c r="QDS48" s="84"/>
      <c r="QDT48" s="84"/>
      <c r="QDU48" s="84"/>
      <c r="QDV48" s="84"/>
      <c r="QDW48" s="84"/>
      <c r="QDX48" s="84"/>
      <c r="QDY48" s="84"/>
      <c r="QDZ48" s="84"/>
      <c r="QEA48" s="84"/>
      <c r="QEB48" s="84"/>
      <c r="QEC48" s="84"/>
      <c r="QED48" s="84"/>
      <c r="QEE48" s="84"/>
      <c r="QEF48" s="84"/>
      <c r="QEG48" s="84"/>
      <c r="QEH48" s="84"/>
      <c r="QEI48" s="84"/>
      <c r="QEJ48" s="84"/>
      <c r="QEK48" s="84"/>
      <c r="QEL48" s="84"/>
      <c r="QEM48" s="84"/>
      <c r="QEN48" s="84"/>
      <c r="QEO48" s="84"/>
      <c r="QEP48" s="84"/>
      <c r="QEQ48" s="84"/>
      <c r="QER48" s="84"/>
      <c r="QES48" s="84"/>
      <c r="QET48" s="84"/>
      <c r="QEU48" s="84"/>
      <c r="QEV48" s="84"/>
      <c r="QEW48" s="84"/>
      <c r="QEX48" s="84"/>
      <c r="QEY48" s="84"/>
      <c r="QEZ48" s="84"/>
      <c r="QFA48" s="84"/>
      <c r="QFB48" s="84"/>
      <c r="QFC48" s="84"/>
      <c r="QFD48" s="84"/>
      <c r="QFE48" s="84"/>
      <c r="QFF48" s="84"/>
      <c r="QFG48" s="84"/>
      <c r="QFH48" s="84"/>
      <c r="QFI48" s="84"/>
      <c r="QFJ48" s="84"/>
      <c r="QFK48" s="84"/>
      <c r="QFL48" s="84"/>
      <c r="QFM48" s="84"/>
      <c r="QFN48" s="84"/>
      <c r="QFO48" s="84"/>
      <c r="QFP48" s="84"/>
      <c r="QFQ48" s="84"/>
      <c r="QFR48" s="84"/>
      <c r="QFS48" s="84"/>
      <c r="QFT48" s="84"/>
      <c r="QFU48" s="84"/>
      <c r="QFV48" s="84"/>
      <c r="QFW48" s="84"/>
      <c r="QFX48" s="84"/>
      <c r="QFY48" s="84"/>
      <c r="QFZ48" s="84"/>
      <c r="QGA48" s="84"/>
      <c r="QGB48" s="84"/>
      <c r="QGC48" s="84"/>
      <c r="QGD48" s="84"/>
      <c r="QGE48" s="84"/>
      <c r="QGF48" s="84"/>
      <c r="QGG48" s="84"/>
      <c r="QGH48" s="84"/>
      <c r="QGI48" s="84"/>
      <c r="QGJ48" s="84"/>
      <c r="QGK48" s="84"/>
      <c r="QGL48" s="84"/>
      <c r="QGM48" s="84"/>
      <c r="QGN48" s="84"/>
      <c r="QGO48" s="84"/>
      <c r="QGP48" s="84"/>
      <c r="QGQ48" s="84"/>
      <c r="QGR48" s="84"/>
      <c r="QGS48" s="84"/>
      <c r="QGT48" s="84"/>
      <c r="QGU48" s="84"/>
      <c r="QGV48" s="84"/>
      <c r="QGW48" s="84"/>
      <c r="QGX48" s="84"/>
      <c r="QGY48" s="84"/>
      <c r="QGZ48" s="84"/>
      <c r="QHA48" s="84"/>
      <c r="QHB48" s="84"/>
      <c r="QHC48" s="84"/>
      <c r="QHD48" s="84"/>
      <c r="QHE48" s="84"/>
      <c r="QHF48" s="84"/>
      <c r="QHG48" s="84"/>
      <c r="QHH48" s="84"/>
      <c r="QHI48" s="84"/>
      <c r="QHJ48" s="84"/>
      <c r="QHK48" s="84"/>
      <c r="QHL48" s="84"/>
      <c r="QHM48" s="84"/>
      <c r="QHN48" s="84"/>
      <c r="QHO48" s="84"/>
      <c r="QHP48" s="84"/>
      <c r="QHQ48" s="84"/>
      <c r="QHR48" s="84"/>
      <c r="QHS48" s="84"/>
      <c r="QHT48" s="84"/>
      <c r="QHU48" s="84"/>
      <c r="QHV48" s="84"/>
      <c r="QHW48" s="84"/>
      <c r="QHX48" s="84"/>
      <c r="QHY48" s="84"/>
      <c r="QHZ48" s="84"/>
      <c r="QIA48" s="84"/>
      <c r="QIB48" s="84"/>
      <c r="QIC48" s="84"/>
      <c r="QID48" s="84"/>
      <c r="QIE48" s="84"/>
      <c r="QIF48" s="84"/>
      <c r="QIG48" s="84"/>
      <c r="QIH48" s="84"/>
      <c r="QII48" s="84"/>
      <c r="QIJ48" s="84"/>
      <c r="QIK48" s="84"/>
      <c r="QIL48" s="84"/>
      <c r="QIM48" s="84"/>
      <c r="QIN48" s="84"/>
      <c r="QIO48" s="84"/>
      <c r="QIP48" s="84"/>
      <c r="QIQ48" s="84"/>
      <c r="QIR48" s="84"/>
      <c r="QIS48" s="84"/>
      <c r="QIT48" s="84"/>
      <c r="QIU48" s="84"/>
      <c r="QIV48" s="84"/>
      <c r="QIW48" s="84"/>
      <c r="QIX48" s="84"/>
      <c r="QIY48" s="84"/>
      <c r="QIZ48" s="84"/>
      <c r="QJA48" s="84"/>
      <c r="QJB48" s="84"/>
      <c r="QJC48" s="84"/>
      <c r="QJD48" s="84"/>
      <c r="QJE48" s="84"/>
      <c r="QJF48" s="84"/>
      <c r="QJG48" s="84"/>
      <c r="QJH48" s="84"/>
      <c r="QJI48" s="84"/>
      <c r="QJJ48" s="84"/>
      <c r="QJK48" s="84"/>
      <c r="QJL48" s="84"/>
      <c r="QJM48" s="84"/>
      <c r="QJN48" s="84"/>
      <c r="QJO48" s="84"/>
      <c r="QJP48" s="84"/>
      <c r="QJQ48" s="84"/>
      <c r="QJR48" s="84"/>
      <c r="QJS48" s="84"/>
      <c r="QJT48" s="84"/>
      <c r="QJU48" s="84"/>
      <c r="QJV48" s="84"/>
      <c r="QJW48" s="84"/>
      <c r="QJX48" s="84"/>
      <c r="QJY48" s="84"/>
      <c r="QJZ48" s="84"/>
      <c r="QKA48" s="84"/>
      <c r="QKB48" s="84"/>
      <c r="QKC48" s="84"/>
      <c r="QKD48" s="84"/>
      <c r="QKE48" s="84"/>
      <c r="QKF48" s="84"/>
      <c r="QKG48" s="84"/>
      <c r="QKH48" s="84"/>
      <c r="QKI48" s="84"/>
      <c r="QKJ48" s="84"/>
      <c r="QKK48" s="84"/>
      <c r="QKL48" s="84"/>
      <c r="QKM48" s="84"/>
      <c r="QKN48" s="84"/>
      <c r="QKO48" s="84"/>
      <c r="QKP48" s="84"/>
      <c r="QKQ48" s="84"/>
      <c r="QKR48" s="84"/>
      <c r="QKS48" s="84"/>
      <c r="QKT48" s="84"/>
      <c r="QKU48" s="84"/>
      <c r="QKV48" s="84"/>
      <c r="QKW48" s="84"/>
      <c r="QKX48" s="84"/>
      <c r="QKY48" s="84"/>
      <c r="QKZ48" s="84"/>
      <c r="QLA48" s="84"/>
      <c r="QLB48" s="84"/>
      <c r="QLC48" s="84"/>
      <c r="QLD48" s="84"/>
      <c r="QLE48" s="84"/>
      <c r="QLF48" s="84"/>
      <c r="QLG48" s="84"/>
      <c r="QLH48" s="84"/>
      <c r="QLI48" s="84"/>
      <c r="QLJ48" s="84"/>
      <c r="QLK48" s="84"/>
      <c r="QLL48" s="84"/>
      <c r="QLM48" s="84"/>
      <c r="QLN48" s="84"/>
      <c r="QLO48" s="84"/>
      <c r="QLP48" s="84"/>
      <c r="QLQ48" s="84"/>
      <c r="QLR48" s="84"/>
      <c r="QLS48" s="84"/>
      <c r="QLT48" s="84"/>
      <c r="QLU48" s="84"/>
      <c r="QLV48" s="84"/>
      <c r="QLW48" s="84"/>
      <c r="QLX48" s="84"/>
      <c r="QLY48" s="84"/>
      <c r="QLZ48" s="84"/>
      <c r="QMA48" s="84"/>
      <c r="QMB48" s="84"/>
      <c r="QMC48" s="84"/>
      <c r="QMD48" s="84"/>
      <c r="QME48" s="84"/>
      <c r="QMF48" s="84"/>
      <c r="QMG48" s="84"/>
      <c r="QMH48" s="84"/>
      <c r="QMI48" s="84"/>
      <c r="QMJ48" s="84"/>
      <c r="QMK48" s="84"/>
      <c r="QML48" s="84"/>
      <c r="QMM48" s="84"/>
      <c r="QMN48" s="84"/>
      <c r="QMO48" s="84"/>
      <c r="QMP48" s="84"/>
      <c r="QMQ48" s="84"/>
      <c r="QMR48" s="84"/>
      <c r="QMS48" s="84"/>
      <c r="QMT48" s="84"/>
      <c r="QMU48" s="84"/>
      <c r="QMV48" s="84"/>
      <c r="QMW48" s="84"/>
      <c r="QMX48" s="84"/>
      <c r="QMY48" s="84"/>
      <c r="QMZ48" s="84"/>
      <c r="QNA48" s="84"/>
      <c r="QNB48" s="84"/>
      <c r="QNC48" s="84"/>
      <c r="QND48" s="84"/>
      <c r="QNE48" s="84"/>
      <c r="QNF48" s="84"/>
      <c r="QNG48" s="84"/>
      <c r="QNH48" s="84"/>
      <c r="QNI48" s="84"/>
      <c r="QNJ48" s="84"/>
      <c r="QNK48" s="84"/>
      <c r="QNL48" s="84"/>
      <c r="QNM48" s="84"/>
      <c r="QNN48" s="84"/>
      <c r="QNO48" s="84"/>
      <c r="QNP48" s="84"/>
      <c r="QNQ48" s="84"/>
      <c r="QNR48" s="84"/>
      <c r="QNS48" s="84"/>
      <c r="QNT48" s="84"/>
      <c r="QNU48" s="84"/>
      <c r="QNV48" s="84"/>
      <c r="QNW48" s="84"/>
      <c r="QNX48" s="84"/>
      <c r="QNY48" s="84"/>
      <c r="QNZ48" s="84"/>
      <c r="QOA48" s="84"/>
      <c r="QOB48" s="84"/>
      <c r="QOC48" s="84"/>
      <c r="QOD48" s="84"/>
      <c r="QOE48" s="84"/>
      <c r="QOF48" s="84"/>
      <c r="QOG48" s="84"/>
      <c r="QOH48" s="84"/>
      <c r="QOI48" s="84"/>
      <c r="QOJ48" s="84"/>
      <c r="QOK48" s="84"/>
      <c r="QOL48" s="84"/>
      <c r="QOM48" s="84"/>
      <c r="QON48" s="84"/>
      <c r="QOO48" s="84"/>
      <c r="QOP48" s="84"/>
      <c r="QOQ48" s="84"/>
      <c r="QOR48" s="84"/>
      <c r="QOS48" s="84"/>
      <c r="QOT48" s="84"/>
      <c r="QOU48" s="84"/>
      <c r="QOV48" s="84"/>
      <c r="QOW48" s="84"/>
      <c r="QOX48" s="84"/>
      <c r="QOY48" s="84"/>
      <c r="QOZ48" s="84"/>
      <c r="QPA48" s="84"/>
      <c r="QPB48" s="84"/>
      <c r="QPC48" s="84"/>
      <c r="QPD48" s="84"/>
      <c r="QPE48" s="84"/>
      <c r="QPF48" s="84"/>
      <c r="QPG48" s="84"/>
      <c r="QPH48" s="84"/>
      <c r="QPI48" s="84"/>
      <c r="QPJ48" s="84"/>
      <c r="QPK48" s="84"/>
      <c r="QPL48" s="84"/>
      <c r="QPM48" s="84"/>
      <c r="QPN48" s="84"/>
      <c r="QPO48" s="84"/>
      <c r="QPP48" s="84"/>
      <c r="QPQ48" s="84"/>
      <c r="QPR48" s="84"/>
      <c r="QPS48" s="84"/>
      <c r="QPT48" s="84"/>
      <c r="QPU48" s="84"/>
      <c r="QPV48" s="84"/>
      <c r="QPW48" s="84"/>
      <c r="QPX48" s="84"/>
      <c r="QPY48" s="84"/>
      <c r="QPZ48" s="84"/>
      <c r="QQA48" s="84"/>
      <c r="QQB48" s="84"/>
      <c r="QQC48" s="84"/>
      <c r="QQD48" s="84"/>
      <c r="QQE48" s="84"/>
      <c r="QQF48" s="84"/>
      <c r="QQG48" s="84"/>
      <c r="QQH48" s="84"/>
      <c r="QQI48" s="84"/>
      <c r="QQJ48" s="84"/>
      <c r="QQK48" s="84"/>
      <c r="QQL48" s="84"/>
      <c r="QQM48" s="84"/>
      <c r="QQN48" s="84"/>
      <c r="QQO48" s="84"/>
      <c r="QQP48" s="84"/>
      <c r="QQQ48" s="84"/>
      <c r="QQR48" s="84"/>
      <c r="QQS48" s="84"/>
      <c r="QQT48" s="84"/>
      <c r="QQU48" s="84"/>
      <c r="QQV48" s="84"/>
      <c r="QQW48" s="84"/>
      <c r="QQX48" s="84"/>
      <c r="QQY48" s="84"/>
      <c r="QQZ48" s="84"/>
      <c r="QRA48" s="84"/>
      <c r="QRB48" s="84"/>
      <c r="QRC48" s="84"/>
      <c r="QRD48" s="84"/>
      <c r="QRE48" s="84"/>
      <c r="QRF48" s="84"/>
      <c r="QRG48" s="84"/>
      <c r="QRH48" s="84"/>
      <c r="QRI48" s="84"/>
      <c r="QRJ48" s="84"/>
      <c r="QRK48" s="84"/>
      <c r="QRL48" s="84"/>
      <c r="QRM48" s="84"/>
      <c r="QRN48" s="84"/>
      <c r="QRO48" s="84"/>
      <c r="QRP48" s="84"/>
      <c r="QRQ48" s="84"/>
      <c r="QRR48" s="84"/>
      <c r="QRS48" s="84"/>
      <c r="QRT48" s="84"/>
      <c r="QRU48" s="84"/>
      <c r="QRV48" s="84"/>
      <c r="QRW48" s="84"/>
      <c r="QRX48" s="84"/>
      <c r="QRY48" s="84"/>
      <c r="QRZ48" s="84"/>
      <c r="QSA48" s="84"/>
      <c r="QSB48" s="84"/>
      <c r="QSC48" s="84"/>
      <c r="QSD48" s="84"/>
      <c r="QSE48" s="84"/>
      <c r="QSF48" s="84"/>
      <c r="QSG48" s="84"/>
      <c r="QSH48" s="84"/>
      <c r="QSI48" s="84"/>
      <c r="QSJ48" s="84"/>
      <c r="QSK48" s="84"/>
      <c r="QSL48" s="84"/>
      <c r="QSM48" s="84"/>
      <c r="QSN48" s="84"/>
      <c r="QSO48" s="84"/>
      <c r="QSP48" s="84"/>
      <c r="QSQ48" s="84"/>
      <c r="QSR48" s="84"/>
      <c r="QSS48" s="84"/>
      <c r="QST48" s="84"/>
      <c r="QSU48" s="84"/>
      <c r="QSV48" s="84"/>
      <c r="QSW48" s="84"/>
      <c r="QSX48" s="84"/>
      <c r="QSY48" s="84"/>
      <c r="QSZ48" s="84"/>
      <c r="QTA48" s="84"/>
      <c r="QTB48" s="84"/>
      <c r="QTC48" s="84"/>
      <c r="QTD48" s="84"/>
      <c r="QTE48" s="84"/>
      <c r="QTF48" s="84"/>
      <c r="QTG48" s="84"/>
      <c r="QTH48" s="84"/>
      <c r="QTI48" s="84"/>
      <c r="QTJ48" s="84"/>
      <c r="QTK48" s="84"/>
      <c r="QTL48" s="84"/>
      <c r="QTM48" s="84"/>
      <c r="QTN48" s="84"/>
      <c r="QTO48" s="84"/>
      <c r="QTP48" s="84"/>
      <c r="QTQ48" s="84"/>
      <c r="QTR48" s="84"/>
      <c r="QTS48" s="84"/>
      <c r="QTT48" s="84"/>
      <c r="QTU48" s="84"/>
      <c r="QTV48" s="84"/>
      <c r="QTW48" s="84"/>
      <c r="QTX48" s="84"/>
      <c r="QTY48" s="84"/>
      <c r="QTZ48" s="84"/>
      <c r="QUA48" s="84"/>
      <c r="QUB48" s="84"/>
      <c r="QUC48" s="84"/>
      <c r="QUD48" s="84"/>
      <c r="QUE48" s="84"/>
      <c r="QUF48" s="84"/>
      <c r="QUG48" s="84"/>
      <c r="QUH48" s="84"/>
      <c r="QUI48" s="84"/>
      <c r="QUJ48" s="84"/>
      <c r="QUK48" s="84"/>
      <c r="QUL48" s="84"/>
      <c r="QUM48" s="84"/>
      <c r="QUN48" s="84"/>
      <c r="QUO48" s="84"/>
      <c r="QUP48" s="84"/>
      <c r="QUQ48" s="84"/>
      <c r="QUR48" s="84"/>
      <c r="QUS48" s="84"/>
      <c r="QUT48" s="84"/>
      <c r="QUU48" s="84"/>
      <c r="QUV48" s="84"/>
      <c r="QUW48" s="84"/>
      <c r="QUX48" s="84"/>
      <c r="QUY48" s="84"/>
      <c r="QUZ48" s="84"/>
      <c r="QVA48" s="84"/>
      <c r="QVB48" s="84"/>
      <c r="QVC48" s="84"/>
      <c r="QVD48" s="84"/>
      <c r="QVE48" s="84"/>
      <c r="QVF48" s="84"/>
      <c r="QVG48" s="84"/>
      <c r="QVH48" s="84"/>
      <c r="QVI48" s="84"/>
      <c r="QVJ48" s="84"/>
      <c r="QVK48" s="84"/>
      <c r="QVL48" s="84"/>
      <c r="QVM48" s="84"/>
      <c r="QVN48" s="84"/>
      <c r="QVO48" s="84"/>
      <c r="QVP48" s="84"/>
      <c r="QVQ48" s="84"/>
      <c r="QVR48" s="84"/>
      <c r="QVS48" s="84"/>
      <c r="QVT48" s="84"/>
      <c r="QVU48" s="84"/>
      <c r="QVV48" s="84"/>
      <c r="QVW48" s="84"/>
      <c r="QVX48" s="84"/>
      <c r="QVY48" s="84"/>
      <c r="QVZ48" s="84"/>
      <c r="QWA48" s="84"/>
      <c r="QWB48" s="84"/>
      <c r="QWC48" s="84"/>
      <c r="QWD48" s="84"/>
      <c r="QWE48" s="84"/>
      <c r="QWF48" s="84"/>
      <c r="QWG48" s="84"/>
      <c r="QWH48" s="84"/>
      <c r="QWI48" s="84"/>
      <c r="QWJ48" s="84"/>
      <c r="QWK48" s="84"/>
      <c r="QWL48" s="84"/>
      <c r="QWM48" s="84"/>
      <c r="QWN48" s="84"/>
      <c r="QWO48" s="84"/>
      <c r="QWP48" s="84"/>
      <c r="QWQ48" s="84"/>
      <c r="QWR48" s="84"/>
      <c r="QWS48" s="84"/>
      <c r="QWT48" s="84"/>
      <c r="QWU48" s="84"/>
      <c r="QWV48" s="84"/>
      <c r="QWW48" s="84"/>
      <c r="QWX48" s="84"/>
      <c r="QWY48" s="84"/>
      <c r="QWZ48" s="84"/>
      <c r="QXA48" s="84"/>
      <c r="QXB48" s="84"/>
      <c r="QXC48" s="84"/>
      <c r="QXD48" s="84"/>
      <c r="QXE48" s="84"/>
      <c r="QXF48" s="84"/>
      <c r="QXG48" s="84"/>
      <c r="QXH48" s="84"/>
      <c r="QXI48" s="84"/>
      <c r="QXJ48" s="84"/>
      <c r="QXK48" s="84"/>
      <c r="QXL48" s="84"/>
      <c r="QXM48" s="84"/>
      <c r="QXN48" s="84"/>
      <c r="QXO48" s="84"/>
      <c r="QXP48" s="84"/>
      <c r="QXQ48" s="84"/>
      <c r="QXR48" s="84"/>
      <c r="QXS48" s="84"/>
      <c r="QXT48" s="84"/>
      <c r="QXU48" s="84"/>
      <c r="QXV48" s="84"/>
      <c r="QXW48" s="84"/>
      <c r="QXX48" s="84"/>
      <c r="QXY48" s="84"/>
      <c r="QXZ48" s="84"/>
      <c r="QYA48" s="84"/>
      <c r="QYB48" s="84"/>
      <c r="QYC48" s="84"/>
      <c r="QYD48" s="84"/>
      <c r="QYE48" s="84"/>
      <c r="QYF48" s="84"/>
      <c r="QYG48" s="84"/>
      <c r="QYH48" s="84"/>
      <c r="QYI48" s="84"/>
      <c r="QYJ48" s="84"/>
      <c r="QYK48" s="84"/>
      <c r="QYL48" s="84"/>
      <c r="QYM48" s="84"/>
      <c r="QYN48" s="84"/>
      <c r="QYO48" s="84"/>
      <c r="QYP48" s="84"/>
      <c r="QYQ48" s="84"/>
      <c r="QYR48" s="84"/>
      <c r="QYS48" s="84"/>
      <c r="QYT48" s="84"/>
      <c r="QYU48" s="84"/>
      <c r="QYV48" s="84"/>
      <c r="QYW48" s="84"/>
      <c r="QYX48" s="84"/>
      <c r="QYY48" s="84"/>
      <c r="QYZ48" s="84"/>
      <c r="QZA48" s="84"/>
      <c r="QZB48" s="84"/>
      <c r="QZC48" s="84"/>
      <c r="QZD48" s="84"/>
      <c r="QZE48" s="84"/>
      <c r="QZF48" s="84"/>
      <c r="QZG48" s="84"/>
      <c r="QZH48" s="84"/>
      <c r="QZI48" s="84"/>
      <c r="QZJ48" s="84"/>
      <c r="QZK48" s="84"/>
      <c r="QZL48" s="84"/>
      <c r="QZM48" s="84"/>
      <c r="QZN48" s="84"/>
      <c r="QZO48" s="84"/>
      <c r="QZP48" s="84"/>
      <c r="QZQ48" s="84"/>
      <c r="QZR48" s="84"/>
      <c r="QZS48" s="84"/>
      <c r="QZT48" s="84"/>
      <c r="QZU48" s="84"/>
      <c r="QZV48" s="84"/>
      <c r="QZW48" s="84"/>
      <c r="QZX48" s="84"/>
      <c r="QZY48" s="84"/>
      <c r="QZZ48" s="84"/>
      <c r="RAA48" s="84"/>
      <c r="RAB48" s="84"/>
      <c r="RAC48" s="84"/>
      <c r="RAD48" s="84"/>
      <c r="RAE48" s="84"/>
      <c r="RAF48" s="84"/>
      <c r="RAG48" s="84"/>
      <c r="RAH48" s="84"/>
      <c r="RAI48" s="84"/>
      <c r="RAJ48" s="84"/>
      <c r="RAK48" s="84"/>
      <c r="RAL48" s="84"/>
      <c r="RAM48" s="84"/>
      <c r="RAN48" s="84"/>
      <c r="RAO48" s="84"/>
      <c r="RAP48" s="84"/>
      <c r="RAQ48" s="84"/>
      <c r="RAR48" s="84"/>
      <c r="RAS48" s="84"/>
      <c r="RAT48" s="84"/>
      <c r="RAU48" s="84"/>
      <c r="RAV48" s="84"/>
      <c r="RAW48" s="84"/>
      <c r="RAX48" s="84"/>
      <c r="RAY48" s="84"/>
      <c r="RAZ48" s="84"/>
      <c r="RBA48" s="84"/>
      <c r="RBB48" s="84"/>
      <c r="RBC48" s="84"/>
      <c r="RBD48" s="84"/>
      <c r="RBE48" s="84"/>
      <c r="RBF48" s="84"/>
      <c r="RBG48" s="84"/>
      <c r="RBH48" s="84"/>
      <c r="RBI48" s="84"/>
      <c r="RBJ48" s="84"/>
      <c r="RBK48" s="84"/>
      <c r="RBL48" s="84"/>
      <c r="RBM48" s="84"/>
      <c r="RBN48" s="84"/>
      <c r="RBO48" s="84"/>
      <c r="RBP48" s="84"/>
      <c r="RBQ48" s="84"/>
      <c r="RBR48" s="84"/>
      <c r="RBS48" s="84"/>
      <c r="RBT48" s="84"/>
      <c r="RBU48" s="84"/>
      <c r="RBV48" s="84"/>
      <c r="RBW48" s="84"/>
      <c r="RBX48" s="84"/>
      <c r="RBY48" s="84"/>
      <c r="RBZ48" s="84"/>
      <c r="RCA48" s="84"/>
      <c r="RCB48" s="84"/>
      <c r="RCC48" s="84"/>
      <c r="RCD48" s="84"/>
      <c r="RCE48" s="84"/>
      <c r="RCF48" s="84"/>
      <c r="RCG48" s="84"/>
      <c r="RCH48" s="84"/>
      <c r="RCI48" s="84"/>
      <c r="RCJ48" s="84"/>
      <c r="RCK48" s="84"/>
      <c r="RCL48" s="84"/>
      <c r="RCM48" s="84"/>
      <c r="RCN48" s="84"/>
      <c r="RCO48" s="84"/>
      <c r="RCP48" s="84"/>
      <c r="RCQ48" s="84"/>
      <c r="RCR48" s="84"/>
      <c r="RCS48" s="84"/>
      <c r="RCT48" s="84"/>
      <c r="RCU48" s="84"/>
      <c r="RCV48" s="84"/>
      <c r="RCW48" s="84"/>
      <c r="RCX48" s="84"/>
      <c r="RCY48" s="84"/>
      <c r="RCZ48" s="84"/>
      <c r="RDA48" s="84"/>
      <c r="RDB48" s="84"/>
      <c r="RDC48" s="84"/>
      <c r="RDD48" s="84"/>
      <c r="RDE48" s="84"/>
      <c r="RDF48" s="84"/>
      <c r="RDG48" s="84"/>
      <c r="RDH48" s="84"/>
      <c r="RDI48" s="84"/>
      <c r="RDJ48" s="84"/>
      <c r="RDK48" s="84"/>
      <c r="RDL48" s="84"/>
      <c r="RDM48" s="84"/>
      <c r="RDN48" s="84"/>
      <c r="RDO48" s="84"/>
      <c r="RDP48" s="84"/>
      <c r="RDQ48" s="84"/>
      <c r="RDR48" s="84"/>
      <c r="RDS48" s="84"/>
      <c r="RDT48" s="84"/>
      <c r="RDU48" s="84"/>
      <c r="RDV48" s="84"/>
      <c r="RDW48" s="84"/>
      <c r="RDX48" s="84"/>
      <c r="RDY48" s="84"/>
      <c r="RDZ48" s="84"/>
      <c r="REA48" s="84"/>
      <c r="REB48" s="84"/>
      <c r="REC48" s="84"/>
      <c r="RED48" s="84"/>
      <c r="REE48" s="84"/>
      <c r="REF48" s="84"/>
      <c r="REG48" s="84"/>
      <c r="REH48" s="84"/>
      <c r="REI48" s="84"/>
      <c r="REJ48" s="84"/>
      <c r="REK48" s="84"/>
      <c r="REL48" s="84"/>
      <c r="REM48" s="84"/>
      <c r="REN48" s="84"/>
      <c r="REO48" s="84"/>
      <c r="REP48" s="84"/>
      <c r="REQ48" s="84"/>
      <c r="RER48" s="84"/>
      <c r="RES48" s="84"/>
      <c r="RET48" s="84"/>
      <c r="REU48" s="84"/>
      <c r="REV48" s="84"/>
      <c r="REW48" s="84"/>
      <c r="REX48" s="84"/>
      <c r="REY48" s="84"/>
      <c r="REZ48" s="84"/>
      <c r="RFA48" s="84"/>
      <c r="RFB48" s="84"/>
      <c r="RFC48" s="84"/>
      <c r="RFD48" s="84"/>
      <c r="RFE48" s="84"/>
      <c r="RFF48" s="84"/>
      <c r="RFG48" s="84"/>
      <c r="RFH48" s="84"/>
      <c r="RFI48" s="84"/>
      <c r="RFJ48" s="84"/>
      <c r="RFK48" s="84"/>
      <c r="RFL48" s="84"/>
      <c r="RFM48" s="84"/>
      <c r="RFN48" s="84"/>
      <c r="RFO48" s="84"/>
      <c r="RFP48" s="84"/>
      <c r="RFQ48" s="84"/>
      <c r="RFR48" s="84"/>
      <c r="RFS48" s="84"/>
      <c r="RFT48" s="84"/>
      <c r="RFU48" s="84"/>
      <c r="RFV48" s="84"/>
      <c r="RFW48" s="84"/>
      <c r="RFX48" s="84"/>
      <c r="RFY48" s="84"/>
      <c r="RFZ48" s="84"/>
      <c r="RGA48" s="84"/>
      <c r="RGB48" s="84"/>
      <c r="RGC48" s="84"/>
      <c r="RGD48" s="84"/>
      <c r="RGE48" s="84"/>
      <c r="RGF48" s="84"/>
      <c r="RGG48" s="84"/>
      <c r="RGH48" s="84"/>
      <c r="RGI48" s="84"/>
      <c r="RGJ48" s="84"/>
      <c r="RGK48" s="84"/>
      <c r="RGL48" s="84"/>
      <c r="RGM48" s="84"/>
      <c r="RGN48" s="84"/>
      <c r="RGO48" s="84"/>
      <c r="RGP48" s="84"/>
      <c r="RGQ48" s="84"/>
      <c r="RGR48" s="84"/>
      <c r="RGS48" s="84"/>
      <c r="RGT48" s="84"/>
      <c r="RGU48" s="84"/>
      <c r="RGV48" s="84"/>
      <c r="RGW48" s="84"/>
      <c r="RGX48" s="84"/>
      <c r="RGY48" s="84"/>
      <c r="RGZ48" s="84"/>
      <c r="RHA48" s="84"/>
      <c r="RHB48" s="84"/>
      <c r="RHC48" s="84"/>
      <c r="RHD48" s="84"/>
      <c r="RHE48" s="84"/>
      <c r="RHF48" s="84"/>
      <c r="RHG48" s="84"/>
      <c r="RHH48" s="84"/>
      <c r="RHI48" s="84"/>
      <c r="RHJ48" s="84"/>
      <c r="RHK48" s="84"/>
      <c r="RHL48" s="84"/>
      <c r="RHM48" s="84"/>
      <c r="RHN48" s="84"/>
      <c r="RHO48" s="84"/>
      <c r="RHP48" s="84"/>
      <c r="RHQ48" s="84"/>
      <c r="RHR48" s="84"/>
      <c r="RHS48" s="84"/>
      <c r="RHT48" s="84"/>
      <c r="RHU48" s="84"/>
      <c r="RHV48" s="84"/>
      <c r="RHW48" s="84"/>
      <c r="RHX48" s="84"/>
      <c r="RHY48" s="84"/>
      <c r="RHZ48" s="84"/>
      <c r="RIA48" s="84"/>
      <c r="RIB48" s="84"/>
      <c r="RIC48" s="84"/>
      <c r="RID48" s="84"/>
      <c r="RIE48" s="84"/>
      <c r="RIF48" s="84"/>
      <c r="RIG48" s="84"/>
      <c r="RIH48" s="84"/>
      <c r="RII48" s="84"/>
      <c r="RIJ48" s="84"/>
      <c r="RIK48" s="84"/>
      <c r="RIL48" s="84"/>
      <c r="RIM48" s="84"/>
      <c r="RIN48" s="84"/>
      <c r="RIO48" s="84"/>
      <c r="RIP48" s="84"/>
      <c r="RIQ48" s="84"/>
      <c r="RIR48" s="84"/>
      <c r="RIS48" s="84"/>
      <c r="RIT48" s="84"/>
      <c r="RIU48" s="84"/>
      <c r="RIV48" s="84"/>
      <c r="RIW48" s="84"/>
      <c r="RIX48" s="84"/>
      <c r="RIY48" s="84"/>
      <c r="RIZ48" s="84"/>
      <c r="RJA48" s="84"/>
      <c r="RJB48" s="84"/>
      <c r="RJC48" s="84"/>
      <c r="RJD48" s="84"/>
      <c r="RJE48" s="84"/>
      <c r="RJF48" s="84"/>
      <c r="RJG48" s="84"/>
      <c r="RJH48" s="84"/>
      <c r="RJI48" s="84"/>
      <c r="RJJ48" s="84"/>
      <c r="RJK48" s="84"/>
      <c r="RJL48" s="84"/>
      <c r="RJM48" s="84"/>
      <c r="RJN48" s="84"/>
      <c r="RJO48" s="84"/>
      <c r="RJP48" s="84"/>
      <c r="RJQ48" s="84"/>
      <c r="RJR48" s="84"/>
      <c r="RJS48" s="84"/>
      <c r="RJT48" s="84"/>
      <c r="RJU48" s="84"/>
      <c r="RJV48" s="84"/>
      <c r="RJW48" s="84"/>
      <c r="RJX48" s="84"/>
      <c r="RJY48" s="84"/>
      <c r="RJZ48" s="84"/>
      <c r="RKA48" s="84"/>
      <c r="RKB48" s="84"/>
      <c r="RKC48" s="84"/>
      <c r="RKD48" s="84"/>
      <c r="RKE48" s="84"/>
      <c r="RKF48" s="84"/>
      <c r="RKG48" s="84"/>
      <c r="RKH48" s="84"/>
      <c r="RKI48" s="84"/>
      <c r="RKJ48" s="84"/>
      <c r="RKK48" s="84"/>
      <c r="RKL48" s="84"/>
      <c r="RKM48" s="84"/>
      <c r="RKN48" s="84"/>
      <c r="RKO48" s="84"/>
      <c r="RKP48" s="84"/>
      <c r="RKQ48" s="84"/>
      <c r="RKR48" s="84"/>
      <c r="RKS48" s="84"/>
      <c r="RKT48" s="84"/>
      <c r="RKU48" s="84"/>
      <c r="RKV48" s="84"/>
      <c r="RKW48" s="84"/>
      <c r="RKX48" s="84"/>
      <c r="RKY48" s="84"/>
      <c r="RKZ48" s="84"/>
      <c r="RLA48" s="84"/>
      <c r="RLB48" s="84"/>
      <c r="RLC48" s="84"/>
      <c r="RLD48" s="84"/>
      <c r="RLE48" s="84"/>
      <c r="RLF48" s="84"/>
      <c r="RLG48" s="84"/>
      <c r="RLH48" s="84"/>
      <c r="RLI48" s="84"/>
      <c r="RLJ48" s="84"/>
      <c r="RLK48" s="84"/>
      <c r="RLL48" s="84"/>
      <c r="RLM48" s="84"/>
      <c r="RLN48" s="84"/>
      <c r="RLO48" s="84"/>
      <c r="RLP48" s="84"/>
      <c r="RLQ48" s="84"/>
      <c r="RLR48" s="84"/>
      <c r="RLS48" s="84"/>
      <c r="RLT48" s="84"/>
      <c r="RLU48" s="84"/>
      <c r="RLV48" s="84"/>
      <c r="RLW48" s="84"/>
      <c r="RLX48" s="84"/>
      <c r="RLY48" s="84"/>
      <c r="RLZ48" s="84"/>
      <c r="RMA48" s="84"/>
      <c r="RMB48" s="84"/>
      <c r="RMC48" s="84"/>
      <c r="RMD48" s="84"/>
      <c r="RME48" s="84"/>
      <c r="RMF48" s="84"/>
      <c r="RMG48" s="84"/>
      <c r="RMH48" s="84"/>
      <c r="RMI48" s="84"/>
      <c r="RMJ48" s="84"/>
      <c r="RMK48" s="84"/>
      <c r="RML48" s="84"/>
      <c r="RMM48" s="84"/>
      <c r="RMN48" s="84"/>
      <c r="RMO48" s="84"/>
      <c r="RMP48" s="84"/>
      <c r="RMQ48" s="84"/>
      <c r="RMR48" s="84"/>
      <c r="RMS48" s="84"/>
      <c r="RMT48" s="84"/>
      <c r="RMU48" s="84"/>
      <c r="RMV48" s="84"/>
      <c r="RMW48" s="84"/>
      <c r="RMX48" s="84"/>
      <c r="RMY48" s="84"/>
      <c r="RMZ48" s="84"/>
      <c r="RNA48" s="84"/>
      <c r="RNB48" s="84"/>
      <c r="RNC48" s="84"/>
      <c r="RND48" s="84"/>
      <c r="RNE48" s="84"/>
      <c r="RNF48" s="84"/>
      <c r="RNG48" s="84"/>
      <c r="RNH48" s="84"/>
      <c r="RNI48" s="84"/>
      <c r="RNJ48" s="84"/>
      <c r="RNK48" s="84"/>
      <c r="RNL48" s="84"/>
      <c r="RNM48" s="84"/>
      <c r="RNN48" s="84"/>
      <c r="RNO48" s="84"/>
      <c r="RNP48" s="84"/>
      <c r="RNQ48" s="84"/>
      <c r="RNR48" s="84"/>
      <c r="RNS48" s="84"/>
      <c r="RNT48" s="84"/>
      <c r="RNU48" s="84"/>
      <c r="RNV48" s="84"/>
      <c r="RNW48" s="84"/>
      <c r="RNX48" s="84"/>
      <c r="RNY48" s="84"/>
      <c r="RNZ48" s="84"/>
      <c r="ROA48" s="84"/>
      <c r="ROB48" s="84"/>
      <c r="ROC48" s="84"/>
      <c r="ROD48" s="84"/>
      <c r="ROE48" s="84"/>
      <c r="ROF48" s="84"/>
      <c r="ROG48" s="84"/>
      <c r="ROH48" s="84"/>
      <c r="ROI48" s="84"/>
      <c r="ROJ48" s="84"/>
      <c r="ROK48" s="84"/>
      <c r="ROL48" s="84"/>
      <c r="ROM48" s="84"/>
      <c r="RON48" s="84"/>
      <c r="ROO48" s="84"/>
      <c r="ROP48" s="84"/>
      <c r="ROQ48" s="84"/>
      <c r="ROR48" s="84"/>
      <c r="ROS48" s="84"/>
      <c r="ROT48" s="84"/>
      <c r="ROU48" s="84"/>
      <c r="ROV48" s="84"/>
      <c r="ROW48" s="84"/>
      <c r="ROX48" s="84"/>
      <c r="ROY48" s="84"/>
      <c r="ROZ48" s="84"/>
      <c r="RPA48" s="84"/>
      <c r="RPB48" s="84"/>
      <c r="RPC48" s="84"/>
      <c r="RPD48" s="84"/>
      <c r="RPE48" s="84"/>
      <c r="RPF48" s="84"/>
      <c r="RPG48" s="84"/>
      <c r="RPH48" s="84"/>
      <c r="RPI48" s="84"/>
      <c r="RPJ48" s="84"/>
      <c r="RPK48" s="84"/>
      <c r="RPL48" s="84"/>
      <c r="RPM48" s="84"/>
      <c r="RPN48" s="84"/>
      <c r="RPO48" s="84"/>
      <c r="RPP48" s="84"/>
      <c r="RPQ48" s="84"/>
      <c r="RPR48" s="84"/>
      <c r="RPS48" s="84"/>
      <c r="RPT48" s="84"/>
      <c r="RPU48" s="84"/>
      <c r="RPV48" s="84"/>
      <c r="RPW48" s="84"/>
      <c r="RPX48" s="84"/>
      <c r="RPY48" s="84"/>
      <c r="RPZ48" s="84"/>
      <c r="RQA48" s="84"/>
      <c r="RQB48" s="84"/>
      <c r="RQC48" s="84"/>
      <c r="RQD48" s="84"/>
      <c r="RQE48" s="84"/>
      <c r="RQF48" s="84"/>
      <c r="RQG48" s="84"/>
      <c r="RQH48" s="84"/>
      <c r="RQI48" s="84"/>
      <c r="RQJ48" s="84"/>
      <c r="RQK48" s="84"/>
      <c r="RQL48" s="84"/>
      <c r="RQM48" s="84"/>
      <c r="RQN48" s="84"/>
      <c r="RQO48" s="84"/>
      <c r="RQP48" s="84"/>
      <c r="RQQ48" s="84"/>
      <c r="RQR48" s="84"/>
      <c r="RQS48" s="84"/>
      <c r="RQT48" s="84"/>
      <c r="RQU48" s="84"/>
      <c r="RQV48" s="84"/>
      <c r="RQW48" s="84"/>
      <c r="RQX48" s="84"/>
      <c r="RQY48" s="84"/>
      <c r="RQZ48" s="84"/>
      <c r="RRA48" s="84"/>
      <c r="RRB48" s="84"/>
      <c r="RRC48" s="84"/>
      <c r="RRD48" s="84"/>
      <c r="RRE48" s="84"/>
      <c r="RRF48" s="84"/>
      <c r="RRG48" s="84"/>
      <c r="RRH48" s="84"/>
      <c r="RRI48" s="84"/>
      <c r="RRJ48" s="84"/>
      <c r="RRK48" s="84"/>
      <c r="RRL48" s="84"/>
      <c r="RRM48" s="84"/>
      <c r="RRN48" s="84"/>
      <c r="RRO48" s="84"/>
      <c r="RRP48" s="84"/>
      <c r="RRQ48" s="84"/>
      <c r="RRR48" s="84"/>
      <c r="RRS48" s="84"/>
      <c r="RRT48" s="84"/>
      <c r="RRU48" s="84"/>
      <c r="RRV48" s="84"/>
      <c r="RRW48" s="84"/>
      <c r="RRX48" s="84"/>
      <c r="RRY48" s="84"/>
      <c r="RRZ48" s="84"/>
      <c r="RSA48" s="84"/>
      <c r="RSB48" s="84"/>
      <c r="RSC48" s="84"/>
      <c r="RSD48" s="84"/>
      <c r="RSE48" s="84"/>
      <c r="RSF48" s="84"/>
      <c r="RSG48" s="84"/>
      <c r="RSH48" s="84"/>
      <c r="RSI48" s="84"/>
      <c r="RSJ48" s="84"/>
      <c r="RSK48" s="84"/>
      <c r="RSL48" s="84"/>
      <c r="RSM48" s="84"/>
      <c r="RSN48" s="84"/>
      <c r="RSO48" s="84"/>
      <c r="RSP48" s="84"/>
      <c r="RSQ48" s="84"/>
      <c r="RSR48" s="84"/>
      <c r="RSS48" s="84"/>
      <c r="RST48" s="84"/>
      <c r="RSU48" s="84"/>
      <c r="RSV48" s="84"/>
      <c r="RSW48" s="84"/>
      <c r="RSX48" s="84"/>
      <c r="RSY48" s="84"/>
      <c r="RSZ48" s="84"/>
      <c r="RTA48" s="84"/>
      <c r="RTB48" s="84"/>
      <c r="RTC48" s="84"/>
      <c r="RTD48" s="84"/>
      <c r="RTE48" s="84"/>
      <c r="RTF48" s="84"/>
      <c r="RTG48" s="84"/>
      <c r="RTH48" s="84"/>
      <c r="RTI48" s="84"/>
      <c r="RTJ48" s="84"/>
      <c r="RTK48" s="84"/>
      <c r="RTL48" s="84"/>
      <c r="RTM48" s="84"/>
      <c r="RTN48" s="84"/>
      <c r="RTO48" s="84"/>
      <c r="RTP48" s="84"/>
      <c r="RTQ48" s="84"/>
      <c r="RTR48" s="84"/>
      <c r="RTS48" s="84"/>
      <c r="RTT48" s="84"/>
      <c r="RTU48" s="84"/>
      <c r="RTV48" s="84"/>
      <c r="RTW48" s="84"/>
      <c r="RTX48" s="84"/>
      <c r="RTY48" s="84"/>
      <c r="RTZ48" s="84"/>
      <c r="RUA48" s="84"/>
      <c r="RUB48" s="84"/>
      <c r="RUC48" s="84"/>
      <c r="RUD48" s="84"/>
      <c r="RUE48" s="84"/>
      <c r="RUF48" s="84"/>
      <c r="RUG48" s="84"/>
      <c r="RUH48" s="84"/>
      <c r="RUI48" s="84"/>
      <c r="RUJ48" s="84"/>
      <c r="RUK48" s="84"/>
      <c r="RUL48" s="84"/>
      <c r="RUM48" s="84"/>
      <c r="RUN48" s="84"/>
      <c r="RUO48" s="84"/>
      <c r="RUP48" s="84"/>
      <c r="RUQ48" s="84"/>
      <c r="RUR48" s="84"/>
      <c r="RUS48" s="84"/>
      <c r="RUT48" s="84"/>
      <c r="RUU48" s="84"/>
      <c r="RUV48" s="84"/>
      <c r="RUW48" s="84"/>
      <c r="RUX48" s="84"/>
      <c r="RUY48" s="84"/>
      <c r="RUZ48" s="84"/>
      <c r="RVA48" s="84"/>
      <c r="RVB48" s="84"/>
      <c r="RVC48" s="84"/>
      <c r="RVD48" s="84"/>
      <c r="RVE48" s="84"/>
      <c r="RVF48" s="84"/>
      <c r="RVG48" s="84"/>
      <c r="RVH48" s="84"/>
      <c r="RVI48" s="84"/>
      <c r="RVJ48" s="84"/>
      <c r="RVK48" s="84"/>
      <c r="RVL48" s="84"/>
      <c r="RVM48" s="84"/>
      <c r="RVN48" s="84"/>
      <c r="RVO48" s="84"/>
      <c r="RVP48" s="84"/>
      <c r="RVQ48" s="84"/>
      <c r="RVR48" s="84"/>
      <c r="RVS48" s="84"/>
      <c r="RVT48" s="84"/>
      <c r="RVU48" s="84"/>
      <c r="RVV48" s="84"/>
      <c r="RVW48" s="84"/>
      <c r="RVX48" s="84"/>
      <c r="RVY48" s="84"/>
      <c r="RVZ48" s="84"/>
      <c r="RWA48" s="84"/>
      <c r="RWB48" s="84"/>
      <c r="RWC48" s="84"/>
      <c r="RWD48" s="84"/>
      <c r="RWE48" s="84"/>
      <c r="RWF48" s="84"/>
      <c r="RWG48" s="84"/>
      <c r="RWH48" s="84"/>
      <c r="RWI48" s="84"/>
      <c r="RWJ48" s="84"/>
      <c r="RWK48" s="84"/>
      <c r="RWL48" s="84"/>
      <c r="RWM48" s="84"/>
      <c r="RWN48" s="84"/>
      <c r="RWO48" s="84"/>
      <c r="RWP48" s="84"/>
      <c r="RWQ48" s="84"/>
      <c r="RWR48" s="84"/>
      <c r="RWS48" s="84"/>
      <c r="RWT48" s="84"/>
      <c r="RWU48" s="84"/>
      <c r="RWV48" s="84"/>
      <c r="RWW48" s="84"/>
      <c r="RWX48" s="84"/>
      <c r="RWY48" s="84"/>
      <c r="RWZ48" s="84"/>
      <c r="RXA48" s="84"/>
      <c r="RXB48" s="84"/>
      <c r="RXC48" s="84"/>
      <c r="RXD48" s="84"/>
      <c r="RXE48" s="84"/>
      <c r="RXF48" s="84"/>
      <c r="RXG48" s="84"/>
      <c r="RXH48" s="84"/>
      <c r="RXI48" s="84"/>
      <c r="RXJ48" s="84"/>
      <c r="RXK48" s="84"/>
      <c r="RXL48" s="84"/>
      <c r="RXM48" s="84"/>
      <c r="RXN48" s="84"/>
      <c r="RXO48" s="84"/>
      <c r="RXP48" s="84"/>
      <c r="RXQ48" s="84"/>
      <c r="RXR48" s="84"/>
      <c r="RXS48" s="84"/>
      <c r="RXT48" s="84"/>
      <c r="RXU48" s="84"/>
      <c r="RXV48" s="84"/>
      <c r="RXW48" s="84"/>
      <c r="RXX48" s="84"/>
      <c r="RXY48" s="84"/>
      <c r="RXZ48" s="84"/>
      <c r="RYA48" s="84"/>
      <c r="RYB48" s="84"/>
      <c r="RYC48" s="84"/>
      <c r="RYD48" s="84"/>
      <c r="RYE48" s="84"/>
      <c r="RYF48" s="84"/>
      <c r="RYG48" s="84"/>
      <c r="RYH48" s="84"/>
      <c r="RYI48" s="84"/>
      <c r="RYJ48" s="84"/>
      <c r="RYK48" s="84"/>
      <c r="RYL48" s="84"/>
      <c r="RYM48" s="84"/>
      <c r="RYN48" s="84"/>
      <c r="RYO48" s="84"/>
      <c r="RYP48" s="84"/>
      <c r="RYQ48" s="84"/>
      <c r="RYR48" s="84"/>
      <c r="RYS48" s="84"/>
      <c r="RYT48" s="84"/>
      <c r="RYU48" s="84"/>
      <c r="RYV48" s="84"/>
      <c r="RYW48" s="84"/>
      <c r="RYX48" s="84"/>
      <c r="RYY48" s="84"/>
      <c r="RYZ48" s="84"/>
      <c r="RZA48" s="84"/>
      <c r="RZB48" s="84"/>
      <c r="RZC48" s="84"/>
      <c r="RZD48" s="84"/>
      <c r="RZE48" s="84"/>
      <c r="RZF48" s="84"/>
      <c r="RZG48" s="84"/>
      <c r="RZH48" s="84"/>
      <c r="RZI48" s="84"/>
      <c r="RZJ48" s="84"/>
      <c r="RZK48" s="84"/>
      <c r="RZL48" s="84"/>
      <c r="RZM48" s="84"/>
      <c r="RZN48" s="84"/>
      <c r="RZO48" s="84"/>
      <c r="RZP48" s="84"/>
      <c r="RZQ48" s="84"/>
      <c r="RZR48" s="84"/>
      <c r="RZS48" s="84"/>
      <c r="RZT48" s="84"/>
      <c r="RZU48" s="84"/>
      <c r="RZV48" s="84"/>
      <c r="RZW48" s="84"/>
      <c r="RZX48" s="84"/>
      <c r="RZY48" s="84"/>
      <c r="RZZ48" s="84"/>
      <c r="SAA48" s="84"/>
      <c r="SAB48" s="84"/>
      <c r="SAC48" s="84"/>
      <c r="SAD48" s="84"/>
      <c r="SAE48" s="84"/>
      <c r="SAF48" s="84"/>
      <c r="SAG48" s="84"/>
      <c r="SAH48" s="84"/>
      <c r="SAI48" s="84"/>
      <c r="SAJ48" s="84"/>
      <c r="SAK48" s="84"/>
      <c r="SAL48" s="84"/>
      <c r="SAM48" s="84"/>
      <c r="SAN48" s="84"/>
      <c r="SAO48" s="84"/>
      <c r="SAP48" s="84"/>
      <c r="SAQ48" s="84"/>
      <c r="SAR48" s="84"/>
      <c r="SAS48" s="84"/>
      <c r="SAT48" s="84"/>
      <c r="SAU48" s="84"/>
      <c r="SAV48" s="84"/>
      <c r="SAW48" s="84"/>
      <c r="SAX48" s="84"/>
      <c r="SAY48" s="84"/>
      <c r="SAZ48" s="84"/>
      <c r="SBA48" s="84"/>
      <c r="SBB48" s="84"/>
      <c r="SBC48" s="84"/>
      <c r="SBD48" s="84"/>
      <c r="SBE48" s="84"/>
      <c r="SBF48" s="84"/>
      <c r="SBG48" s="84"/>
      <c r="SBH48" s="84"/>
      <c r="SBI48" s="84"/>
      <c r="SBJ48" s="84"/>
      <c r="SBK48" s="84"/>
      <c r="SBL48" s="84"/>
      <c r="SBM48" s="84"/>
      <c r="SBN48" s="84"/>
      <c r="SBO48" s="84"/>
      <c r="SBP48" s="84"/>
      <c r="SBQ48" s="84"/>
      <c r="SBR48" s="84"/>
      <c r="SBS48" s="84"/>
      <c r="SBT48" s="84"/>
      <c r="SBU48" s="84"/>
      <c r="SBV48" s="84"/>
      <c r="SBW48" s="84"/>
      <c r="SBX48" s="84"/>
      <c r="SBY48" s="84"/>
      <c r="SBZ48" s="84"/>
      <c r="SCA48" s="84"/>
      <c r="SCB48" s="84"/>
      <c r="SCC48" s="84"/>
      <c r="SCD48" s="84"/>
      <c r="SCE48" s="84"/>
      <c r="SCF48" s="84"/>
      <c r="SCG48" s="84"/>
      <c r="SCH48" s="84"/>
      <c r="SCI48" s="84"/>
      <c r="SCJ48" s="84"/>
      <c r="SCK48" s="84"/>
      <c r="SCL48" s="84"/>
      <c r="SCM48" s="84"/>
      <c r="SCN48" s="84"/>
      <c r="SCO48" s="84"/>
      <c r="SCP48" s="84"/>
      <c r="SCQ48" s="84"/>
      <c r="SCR48" s="84"/>
      <c r="SCS48" s="84"/>
      <c r="SCT48" s="84"/>
      <c r="SCU48" s="84"/>
      <c r="SCV48" s="84"/>
      <c r="SCW48" s="84"/>
      <c r="SCX48" s="84"/>
      <c r="SCY48" s="84"/>
      <c r="SCZ48" s="84"/>
      <c r="SDA48" s="84"/>
      <c r="SDB48" s="84"/>
      <c r="SDC48" s="84"/>
      <c r="SDD48" s="84"/>
      <c r="SDE48" s="84"/>
      <c r="SDF48" s="84"/>
      <c r="SDG48" s="84"/>
      <c r="SDH48" s="84"/>
      <c r="SDI48" s="84"/>
      <c r="SDJ48" s="84"/>
      <c r="SDK48" s="84"/>
      <c r="SDL48" s="84"/>
      <c r="SDM48" s="84"/>
      <c r="SDN48" s="84"/>
      <c r="SDO48" s="84"/>
      <c r="SDP48" s="84"/>
      <c r="SDQ48" s="84"/>
      <c r="SDR48" s="84"/>
      <c r="SDS48" s="84"/>
      <c r="SDT48" s="84"/>
      <c r="SDU48" s="84"/>
      <c r="SDV48" s="84"/>
      <c r="SDW48" s="84"/>
      <c r="SDX48" s="84"/>
      <c r="SDY48" s="84"/>
      <c r="SDZ48" s="84"/>
      <c r="SEA48" s="84"/>
      <c r="SEB48" s="84"/>
      <c r="SEC48" s="84"/>
      <c r="SED48" s="84"/>
      <c r="SEE48" s="84"/>
      <c r="SEF48" s="84"/>
      <c r="SEG48" s="84"/>
      <c r="SEH48" s="84"/>
      <c r="SEI48" s="84"/>
      <c r="SEJ48" s="84"/>
      <c r="SEK48" s="84"/>
      <c r="SEL48" s="84"/>
      <c r="SEM48" s="84"/>
      <c r="SEN48" s="84"/>
      <c r="SEO48" s="84"/>
      <c r="SEP48" s="84"/>
      <c r="SEQ48" s="84"/>
      <c r="SER48" s="84"/>
      <c r="SES48" s="84"/>
      <c r="SET48" s="84"/>
      <c r="SEU48" s="84"/>
      <c r="SEV48" s="84"/>
      <c r="SEW48" s="84"/>
      <c r="SEX48" s="84"/>
      <c r="SEY48" s="84"/>
      <c r="SEZ48" s="84"/>
      <c r="SFA48" s="84"/>
      <c r="SFB48" s="84"/>
      <c r="SFC48" s="84"/>
      <c r="SFD48" s="84"/>
      <c r="SFE48" s="84"/>
      <c r="SFF48" s="84"/>
      <c r="SFG48" s="84"/>
      <c r="SFH48" s="84"/>
      <c r="SFI48" s="84"/>
      <c r="SFJ48" s="84"/>
      <c r="SFK48" s="84"/>
      <c r="SFL48" s="84"/>
      <c r="SFM48" s="84"/>
      <c r="SFN48" s="84"/>
      <c r="SFO48" s="84"/>
      <c r="SFP48" s="84"/>
      <c r="SFQ48" s="84"/>
      <c r="SFR48" s="84"/>
      <c r="SFS48" s="84"/>
      <c r="SFT48" s="84"/>
      <c r="SFU48" s="84"/>
      <c r="SFV48" s="84"/>
      <c r="SFW48" s="84"/>
      <c r="SFX48" s="84"/>
      <c r="SFY48" s="84"/>
      <c r="SFZ48" s="84"/>
      <c r="SGA48" s="84"/>
      <c r="SGB48" s="84"/>
      <c r="SGC48" s="84"/>
      <c r="SGD48" s="84"/>
      <c r="SGE48" s="84"/>
      <c r="SGF48" s="84"/>
      <c r="SGG48" s="84"/>
      <c r="SGH48" s="84"/>
      <c r="SGI48" s="84"/>
      <c r="SGJ48" s="84"/>
      <c r="SGK48" s="84"/>
      <c r="SGL48" s="84"/>
      <c r="SGM48" s="84"/>
      <c r="SGN48" s="84"/>
      <c r="SGO48" s="84"/>
      <c r="SGP48" s="84"/>
      <c r="SGQ48" s="84"/>
      <c r="SGR48" s="84"/>
      <c r="SGS48" s="84"/>
      <c r="SGT48" s="84"/>
      <c r="SGU48" s="84"/>
      <c r="SGV48" s="84"/>
      <c r="SGW48" s="84"/>
      <c r="SGX48" s="84"/>
      <c r="SGY48" s="84"/>
      <c r="SGZ48" s="84"/>
      <c r="SHA48" s="84"/>
      <c r="SHB48" s="84"/>
      <c r="SHC48" s="84"/>
      <c r="SHD48" s="84"/>
      <c r="SHE48" s="84"/>
      <c r="SHF48" s="84"/>
      <c r="SHG48" s="84"/>
      <c r="SHH48" s="84"/>
      <c r="SHI48" s="84"/>
      <c r="SHJ48" s="84"/>
      <c r="SHK48" s="84"/>
      <c r="SHL48" s="84"/>
      <c r="SHM48" s="84"/>
      <c r="SHN48" s="84"/>
      <c r="SHO48" s="84"/>
      <c r="SHP48" s="84"/>
      <c r="SHQ48" s="84"/>
      <c r="SHR48" s="84"/>
      <c r="SHS48" s="84"/>
      <c r="SHT48" s="84"/>
      <c r="SHU48" s="84"/>
      <c r="SHV48" s="84"/>
      <c r="SHW48" s="84"/>
      <c r="SHX48" s="84"/>
      <c r="SHY48" s="84"/>
      <c r="SHZ48" s="84"/>
      <c r="SIA48" s="84"/>
      <c r="SIB48" s="84"/>
      <c r="SIC48" s="84"/>
      <c r="SID48" s="84"/>
      <c r="SIE48" s="84"/>
      <c r="SIF48" s="84"/>
      <c r="SIG48" s="84"/>
      <c r="SIH48" s="84"/>
      <c r="SII48" s="84"/>
      <c r="SIJ48" s="84"/>
      <c r="SIK48" s="84"/>
      <c r="SIL48" s="84"/>
      <c r="SIM48" s="84"/>
      <c r="SIN48" s="84"/>
      <c r="SIO48" s="84"/>
      <c r="SIP48" s="84"/>
      <c r="SIQ48" s="84"/>
      <c r="SIR48" s="84"/>
      <c r="SIS48" s="84"/>
      <c r="SIT48" s="84"/>
      <c r="SIU48" s="84"/>
      <c r="SIV48" s="84"/>
      <c r="SIW48" s="84"/>
      <c r="SIX48" s="84"/>
      <c r="SIY48" s="84"/>
      <c r="SIZ48" s="84"/>
      <c r="SJA48" s="84"/>
      <c r="SJB48" s="84"/>
      <c r="SJC48" s="84"/>
      <c r="SJD48" s="84"/>
      <c r="SJE48" s="84"/>
      <c r="SJF48" s="84"/>
      <c r="SJG48" s="84"/>
      <c r="SJH48" s="84"/>
      <c r="SJI48" s="84"/>
      <c r="SJJ48" s="84"/>
      <c r="SJK48" s="84"/>
      <c r="SJL48" s="84"/>
      <c r="SJM48" s="84"/>
      <c r="SJN48" s="84"/>
      <c r="SJO48" s="84"/>
      <c r="SJP48" s="84"/>
      <c r="SJQ48" s="84"/>
      <c r="SJR48" s="84"/>
      <c r="SJS48" s="84"/>
      <c r="SJT48" s="84"/>
      <c r="SJU48" s="84"/>
      <c r="SJV48" s="84"/>
      <c r="SJW48" s="84"/>
      <c r="SJX48" s="84"/>
      <c r="SJY48" s="84"/>
      <c r="SJZ48" s="84"/>
      <c r="SKA48" s="84"/>
      <c r="SKB48" s="84"/>
      <c r="SKC48" s="84"/>
      <c r="SKD48" s="84"/>
      <c r="SKE48" s="84"/>
      <c r="SKF48" s="84"/>
      <c r="SKG48" s="84"/>
      <c r="SKH48" s="84"/>
      <c r="SKI48" s="84"/>
      <c r="SKJ48" s="84"/>
      <c r="SKK48" s="84"/>
      <c r="SKL48" s="84"/>
      <c r="SKM48" s="84"/>
      <c r="SKN48" s="84"/>
      <c r="SKO48" s="84"/>
      <c r="SKP48" s="84"/>
      <c r="SKQ48" s="84"/>
      <c r="SKR48" s="84"/>
      <c r="SKS48" s="84"/>
      <c r="SKT48" s="84"/>
      <c r="SKU48" s="84"/>
      <c r="SKV48" s="84"/>
      <c r="SKW48" s="84"/>
      <c r="SKX48" s="84"/>
      <c r="SKY48" s="84"/>
      <c r="SKZ48" s="84"/>
      <c r="SLA48" s="84"/>
      <c r="SLB48" s="84"/>
      <c r="SLC48" s="84"/>
      <c r="SLD48" s="84"/>
      <c r="SLE48" s="84"/>
      <c r="SLF48" s="84"/>
      <c r="SLG48" s="84"/>
      <c r="SLH48" s="84"/>
      <c r="SLI48" s="84"/>
      <c r="SLJ48" s="84"/>
      <c r="SLK48" s="84"/>
      <c r="SLL48" s="84"/>
      <c r="SLM48" s="84"/>
      <c r="SLN48" s="84"/>
      <c r="SLO48" s="84"/>
      <c r="SLP48" s="84"/>
      <c r="SLQ48" s="84"/>
      <c r="SLR48" s="84"/>
      <c r="SLS48" s="84"/>
      <c r="SLT48" s="84"/>
      <c r="SLU48" s="84"/>
      <c r="SLV48" s="84"/>
      <c r="SLW48" s="84"/>
      <c r="SLX48" s="84"/>
      <c r="SLY48" s="84"/>
      <c r="SLZ48" s="84"/>
      <c r="SMA48" s="84"/>
      <c r="SMB48" s="84"/>
      <c r="SMC48" s="84"/>
      <c r="SMD48" s="84"/>
      <c r="SME48" s="84"/>
      <c r="SMF48" s="84"/>
      <c r="SMG48" s="84"/>
      <c r="SMH48" s="84"/>
      <c r="SMI48" s="84"/>
      <c r="SMJ48" s="84"/>
      <c r="SMK48" s="84"/>
      <c r="SML48" s="84"/>
      <c r="SMM48" s="84"/>
      <c r="SMN48" s="84"/>
      <c r="SMO48" s="84"/>
      <c r="SMP48" s="84"/>
      <c r="SMQ48" s="84"/>
      <c r="SMR48" s="84"/>
      <c r="SMS48" s="84"/>
      <c r="SMT48" s="84"/>
      <c r="SMU48" s="84"/>
      <c r="SMV48" s="84"/>
      <c r="SMW48" s="84"/>
      <c r="SMX48" s="84"/>
      <c r="SMY48" s="84"/>
      <c r="SMZ48" s="84"/>
      <c r="SNA48" s="84"/>
      <c r="SNB48" s="84"/>
      <c r="SNC48" s="84"/>
      <c r="SND48" s="84"/>
      <c r="SNE48" s="84"/>
      <c r="SNF48" s="84"/>
      <c r="SNG48" s="84"/>
      <c r="SNH48" s="84"/>
      <c r="SNI48" s="84"/>
      <c r="SNJ48" s="84"/>
      <c r="SNK48" s="84"/>
      <c r="SNL48" s="84"/>
      <c r="SNM48" s="84"/>
      <c r="SNN48" s="84"/>
      <c r="SNO48" s="84"/>
      <c r="SNP48" s="84"/>
      <c r="SNQ48" s="84"/>
      <c r="SNR48" s="84"/>
      <c r="SNS48" s="84"/>
      <c r="SNT48" s="84"/>
      <c r="SNU48" s="84"/>
      <c r="SNV48" s="84"/>
      <c r="SNW48" s="84"/>
      <c r="SNX48" s="84"/>
      <c r="SNY48" s="84"/>
      <c r="SNZ48" s="84"/>
      <c r="SOA48" s="84"/>
      <c r="SOB48" s="84"/>
      <c r="SOC48" s="84"/>
      <c r="SOD48" s="84"/>
      <c r="SOE48" s="84"/>
      <c r="SOF48" s="84"/>
      <c r="SOG48" s="84"/>
      <c r="SOH48" s="84"/>
      <c r="SOI48" s="84"/>
      <c r="SOJ48" s="84"/>
      <c r="SOK48" s="84"/>
      <c r="SOL48" s="84"/>
      <c r="SOM48" s="84"/>
      <c r="SON48" s="84"/>
      <c r="SOO48" s="84"/>
      <c r="SOP48" s="84"/>
      <c r="SOQ48" s="84"/>
      <c r="SOR48" s="84"/>
      <c r="SOS48" s="84"/>
      <c r="SOT48" s="84"/>
      <c r="SOU48" s="84"/>
      <c r="SOV48" s="84"/>
      <c r="SOW48" s="84"/>
      <c r="SOX48" s="84"/>
      <c r="SOY48" s="84"/>
      <c r="SOZ48" s="84"/>
      <c r="SPA48" s="84"/>
      <c r="SPB48" s="84"/>
      <c r="SPC48" s="84"/>
      <c r="SPD48" s="84"/>
      <c r="SPE48" s="84"/>
      <c r="SPF48" s="84"/>
      <c r="SPG48" s="84"/>
      <c r="SPH48" s="84"/>
      <c r="SPI48" s="84"/>
      <c r="SPJ48" s="84"/>
      <c r="SPK48" s="84"/>
      <c r="SPL48" s="84"/>
      <c r="SPM48" s="84"/>
      <c r="SPN48" s="84"/>
      <c r="SPO48" s="84"/>
      <c r="SPP48" s="84"/>
      <c r="SPQ48" s="84"/>
      <c r="SPR48" s="84"/>
      <c r="SPS48" s="84"/>
      <c r="SPT48" s="84"/>
      <c r="SPU48" s="84"/>
      <c r="SPV48" s="84"/>
      <c r="SPW48" s="84"/>
      <c r="SPX48" s="84"/>
      <c r="SPY48" s="84"/>
      <c r="SPZ48" s="84"/>
      <c r="SQA48" s="84"/>
      <c r="SQB48" s="84"/>
      <c r="SQC48" s="84"/>
      <c r="SQD48" s="84"/>
      <c r="SQE48" s="84"/>
      <c r="SQF48" s="84"/>
      <c r="SQG48" s="84"/>
      <c r="SQH48" s="84"/>
      <c r="SQI48" s="84"/>
      <c r="SQJ48" s="84"/>
      <c r="SQK48" s="84"/>
      <c r="SQL48" s="84"/>
      <c r="SQM48" s="84"/>
      <c r="SQN48" s="84"/>
      <c r="SQO48" s="84"/>
      <c r="SQP48" s="84"/>
      <c r="SQQ48" s="84"/>
      <c r="SQR48" s="84"/>
      <c r="SQS48" s="84"/>
      <c r="SQT48" s="84"/>
      <c r="SQU48" s="84"/>
      <c r="SQV48" s="84"/>
      <c r="SQW48" s="84"/>
      <c r="SQX48" s="84"/>
      <c r="SQY48" s="84"/>
      <c r="SQZ48" s="84"/>
      <c r="SRA48" s="84"/>
      <c r="SRB48" s="84"/>
      <c r="SRC48" s="84"/>
      <c r="SRD48" s="84"/>
      <c r="SRE48" s="84"/>
      <c r="SRF48" s="84"/>
      <c r="SRG48" s="84"/>
      <c r="SRH48" s="84"/>
      <c r="SRI48" s="84"/>
      <c r="SRJ48" s="84"/>
      <c r="SRK48" s="84"/>
      <c r="SRL48" s="84"/>
      <c r="SRM48" s="84"/>
      <c r="SRN48" s="84"/>
      <c r="SRO48" s="84"/>
      <c r="SRP48" s="84"/>
      <c r="SRQ48" s="84"/>
      <c r="SRR48" s="84"/>
      <c r="SRS48" s="84"/>
      <c r="SRT48" s="84"/>
      <c r="SRU48" s="84"/>
      <c r="SRV48" s="84"/>
      <c r="SRW48" s="84"/>
      <c r="SRX48" s="84"/>
      <c r="SRY48" s="84"/>
      <c r="SRZ48" s="84"/>
      <c r="SSA48" s="84"/>
      <c r="SSB48" s="84"/>
      <c r="SSC48" s="84"/>
      <c r="SSD48" s="84"/>
      <c r="SSE48" s="84"/>
      <c r="SSF48" s="84"/>
      <c r="SSG48" s="84"/>
      <c r="SSH48" s="84"/>
      <c r="SSI48" s="84"/>
      <c r="SSJ48" s="84"/>
      <c r="SSK48" s="84"/>
      <c r="SSL48" s="84"/>
      <c r="SSM48" s="84"/>
      <c r="SSN48" s="84"/>
      <c r="SSO48" s="84"/>
      <c r="SSP48" s="84"/>
      <c r="SSQ48" s="84"/>
      <c r="SSR48" s="84"/>
      <c r="SSS48" s="84"/>
      <c r="SST48" s="84"/>
      <c r="SSU48" s="84"/>
      <c r="SSV48" s="84"/>
      <c r="SSW48" s="84"/>
      <c r="SSX48" s="84"/>
      <c r="SSY48" s="84"/>
      <c r="SSZ48" s="84"/>
      <c r="STA48" s="84"/>
      <c r="STB48" s="84"/>
      <c r="STC48" s="84"/>
      <c r="STD48" s="84"/>
      <c r="STE48" s="84"/>
      <c r="STF48" s="84"/>
      <c r="STG48" s="84"/>
      <c r="STH48" s="84"/>
      <c r="STI48" s="84"/>
      <c r="STJ48" s="84"/>
      <c r="STK48" s="84"/>
      <c r="STL48" s="84"/>
      <c r="STM48" s="84"/>
      <c r="STN48" s="84"/>
      <c r="STO48" s="84"/>
      <c r="STP48" s="84"/>
      <c r="STQ48" s="84"/>
      <c r="STR48" s="84"/>
      <c r="STS48" s="84"/>
      <c r="STT48" s="84"/>
      <c r="STU48" s="84"/>
      <c r="STV48" s="84"/>
      <c r="STW48" s="84"/>
      <c r="STX48" s="84"/>
      <c r="STY48" s="84"/>
      <c r="STZ48" s="84"/>
      <c r="SUA48" s="84"/>
      <c r="SUB48" s="84"/>
      <c r="SUC48" s="84"/>
      <c r="SUD48" s="84"/>
      <c r="SUE48" s="84"/>
      <c r="SUF48" s="84"/>
      <c r="SUG48" s="84"/>
      <c r="SUH48" s="84"/>
      <c r="SUI48" s="84"/>
      <c r="SUJ48" s="84"/>
      <c r="SUK48" s="84"/>
      <c r="SUL48" s="84"/>
      <c r="SUM48" s="84"/>
      <c r="SUN48" s="84"/>
      <c r="SUO48" s="84"/>
      <c r="SUP48" s="84"/>
      <c r="SUQ48" s="84"/>
      <c r="SUR48" s="84"/>
      <c r="SUS48" s="84"/>
      <c r="SUT48" s="84"/>
      <c r="SUU48" s="84"/>
      <c r="SUV48" s="84"/>
      <c r="SUW48" s="84"/>
      <c r="SUX48" s="84"/>
      <c r="SUY48" s="84"/>
      <c r="SUZ48" s="84"/>
      <c r="SVA48" s="84"/>
      <c r="SVB48" s="84"/>
      <c r="SVC48" s="84"/>
      <c r="SVD48" s="84"/>
      <c r="SVE48" s="84"/>
      <c r="SVF48" s="84"/>
      <c r="SVG48" s="84"/>
      <c r="SVH48" s="84"/>
      <c r="SVI48" s="84"/>
      <c r="SVJ48" s="84"/>
      <c r="SVK48" s="84"/>
      <c r="SVL48" s="84"/>
      <c r="SVM48" s="84"/>
      <c r="SVN48" s="84"/>
      <c r="SVO48" s="84"/>
      <c r="SVP48" s="84"/>
      <c r="SVQ48" s="84"/>
      <c r="SVR48" s="84"/>
      <c r="SVS48" s="84"/>
      <c r="SVT48" s="84"/>
      <c r="SVU48" s="84"/>
      <c r="SVV48" s="84"/>
      <c r="SVW48" s="84"/>
      <c r="SVX48" s="84"/>
      <c r="SVY48" s="84"/>
      <c r="SVZ48" s="84"/>
      <c r="SWA48" s="84"/>
      <c r="SWB48" s="84"/>
      <c r="SWC48" s="84"/>
      <c r="SWD48" s="84"/>
      <c r="SWE48" s="84"/>
      <c r="SWF48" s="84"/>
      <c r="SWG48" s="84"/>
      <c r="SWH48" s="84"/>
      <c r="SWI48" s="84"/>
      <c r="SWJ48" s="84"/>
      <c r="SWK48" s="84"/>
      <c r="SWL48" s="84"/>
      <c r="SWM48" s="84"/>
      <c r="SWN48" s="84"/>
      <c r="SWO48" s="84"/>
      <c r="SWP48" s="84"/>
      <c r="SWQ48" s="84"/>
      <c r="SWR48" s="84"/>
      <c r="SWS48" s="84"/>
      <c r="SWT48" s="84"/>
      <c r="SWU48" s="84"/>
      <c r="SWV48" s="84"/>
      <c r="SWW48" s="84"/>
      <c r="SWX48" s="84"/>
      <c r="SWY48" s="84"/>
      <c r="SWZ48" s="84"/>
      <c r="SXA48" s="84"/>
      <c r="SXB48" s="84"/>
      <c r="SXC48" s="84"/>
      <c r="SXD48" s="84"/>
      <c r="SXE48" s="84"/>
      <c r="SXF48" s="84"/>
      <c r="SXG48" s="84"/>
      <c r="SXH48" s="84"/>
      <c r="SXI48" s="84"/>
      <c r="SXJ48" s="84"/>
      <c r="SXK48" s="84"/>
      <c r="SXL48" s="84"/>
      <c r="SXM48" s="84"/>
      <c r="SXN48" s="84"/>
      <c r="SXO48" s="84"/>
      <c r="SXP48" s="84"/>
      <c r="SXQ48" s="84"/>
      <c r="SXR48" s="84"/>
      <c r="SXS48" s="84"/>
      <c r="SXT48" s="84"/>
      <c r="SXU48" s="84"/>
      <c r="SXV48" s="84"/>
      <c r="SXW48" s="84"/>
      <c r="SXX48" s="84"/>
      <c r="SXY48" s="84"/>
      <c r="SXZ48" s="84"/>
      <c r="SYA48" s="84"/>
      <c r="SYB48" s="84"/>
      <c r="SYC48" s="84"/>
      <c r="SYD48" s="84"/>
      <c r="SYE48" s="84"/>
      <c r="SYF48" s="84"/>
      <c r="SYG48" s="84"/>
      <c r="SYH48" s="84"/>
      <c r="SYI48" s="84"/>
      <c r="SYJ48" s="84"/>
      <c r="SYK48" s="84"/>
      <c r="SYL48" s="84"/>
      <c r="SYM48" s="84"/>
      <c r="SYN48" s="84"/>
      <c r="SYO48" s="84"/>
      <c r="SYP48" s="84"/>
      <c r="SYQ48" s="84"/>
      <c r="SYR48" s="84"/>
      <c r="SYS48" s="84"/>
      <c r="SYT48" s="84"/>
      <c r="SYU48" s="84"/>
      <c r="SYV48" s="84"/>
      <c r="SYW48" s="84"/>
      <c r="SYX48" s="84"/>
      <c r="SYY48" s="84"/>
      <c r="SYZ48" s="84"/>
      <c r="SZA48" s="84"/>
      <c r="SZB48" s="84"/>
      <c r="SZC48" s="84"/>
      <c r="SZD48" s="84"/>
      <c r="SZE48" s="84"/>
      <c r="SZF48" s="84"/>
      <c r="SZG48" s="84"/>
      <c r="SZH48" s="84"/>
      <c r="SZI48" s="84"/>
      <c r="SZJ48" s="84"/>
      <c r="SZK48" s="84"/>
      <c r="SZL48" s="84"/>
      <c r="SZM48" s="84"/>
      <c r="SZN48" s="84"/>
      <c r="SZO48" s="84"/>
      <c r="SZP48" s="84"/>
      <c r="SZQ48" s="84"/>
      <c r="SZR48" s="84"/>
      <c r="SZS48" s="84"/>
      <c r="SZT48" s="84"/>
      <c r="SZU48" s="84"/>
      <c r="SZV48" s="84"/>
      <c r="SZW48" s="84"/>
      <c r="SZX48" s="84"/>
      <c r="SZY48" s="84"/>
      <c r="SZZ48" s="84"/>
      <c r="TAA48" s="84"/>
      <c r="TAB48" s="84"/>
      <c r="TAC48" s="84"/>
      <c r="TAD48" s="84"/>
      <c r="TAE48" s="84"/>
      <c r="TAF48" s="84"/>
      <c r="TAG48" s="84"/>
      <c r="TAH48" s="84"/>
      <c r="TAI48" s="84"/>
      <c r="TAJ48" s="84"/>
      <c r="TAK48" s="84"/>
      <c r="TAL48" s="84"/>
      <c r="TAM48" s="84"/>
      <c r="TAN48" s="84"/>
      <c r="TAO48" s="84"/>
      <c r="TAP48" s="84"/>
      <c r="TAQ48" s="84"/>
      <c r="TAR48" s="84"/>
      <c r="TAS48" s="84"/>
      <c r="TAT48" s="84"/>
      <c r="TAU48" s="84"/>
      <c r="TAV48" s="84"/>
      <c r="TAW48" s="84"/>
      <c r="TAX48" s="84"/>
      <c r="TAY48" s="84"/>
      <c r="TAZ48" s="84"/>
      <c r="TBA48" s="84"/>
      <c r="TBB48" s="84"/>
      <c r="TBC48" s="84"/>
      <c r="TBD48" s="84"/>
      <c r="TBE48" s="84"/>
      <c r="TBF48" s="84"/>
      <c r="TBG48" s="84"/>
      <c r="TBH48" s="84"/>
      <c r="TBI48" s="84"/>
      <c r="TBJ48" s="84"/>
      <c r="TBK48" s="84"/>
      <c r="TBL48" s="84"/>
      <c r="TBM48" s="84"/>
      <c r="TBN48" s="84"/>
      <c r="TBO48" s="84"/>
      <c r="TBP48" s="84"/>
      <c r="TBQ48" s="84"/>
      <c r="TBR48" s="84"/>
      <c r="TBS48" s="84"/>
      <c r="TBT48" s="84"/>
      <c r="TBU48" s="84"/>
      <c r="TBV48" s="84"/>
      <c r="TBW48" s="84"/>
      <c r="TBX48" s="84"/>
      <c r="TBY48" s="84"/>
      <c r="TBZ48" s="84"/>
      <c r="TCA48" s="84"/>
      <c r="TCB48" s="84"/>
      <c r="TCC48" s="84"/>
      <c r="TCD48" s="84"/>
      <c r="TCE48" s="84"/>
      <c r="TCF48" s="84"/>
      <c r="TCG48" s="84"/>
      <c r="TCH48" s="84"/>
      <c r="TCI48" s="84"/>
      <c r="TCJ48" s="84"/>
      <c r="TCK48" s="84"/>
      <c r="TCL48" s="84"/>
      <c r="TCM48" s="84"/>
      <c r="TCN48" s="84"/>
      <c r="TCO48" s="84"/>
      <c r="TCP48" s="84"/>
      <c r="TCQ48" s="84"/>
      <c r="TCR48" s="84"/>
      <c r="TCS48" s="84"/>
      <c r="TCT48" s="84"/>
      <c r="TCU48" s="84"/>
      <c r="TCV48" s="84"/>
      <c r="TCW48" s="84"/>
      <c r="TCX48" s="84"/>
      <c r="TCY48" s="84"/>
      <c r="TCZ48" s="84"/>
      <c r="TDA48" s="84"/>
      <c r="TDB48" s="84"/>
      <c r="TDC48" s="84"/>
      <c r="TDD48" s="84"/>
      <c r="TDE48" s="84"/>
      <c r="TDF48" s="84"/>
      <c r="TDG48" s="84"/>
      <c r="TDH48" s="84"/>
      <c r="TDI48" s="84"/>
      <c r="TDJ48" s="84"/>
      <c r="TDK48" s="84"/>
      <c r="TDL48" s="84"/>
      <c r="TDM48" s="84"/>
      <c r="TDN48" s="84"/>
      <c r="TDO48" s="84"/>
      <c r="TDP48" s="84"/>
      <c r="TDQ48" s="84"/>
      <c r="TDR48" s="84"/>
      <c r="TDS48" s="84"/>
      <c r="TDT48" s="84"/>
      <c r="TDU48" s="84"/>
      <c r="TDV48" s="84"/>
      <c r="TDW48" s="84"/>
      <c r="TDX48" s="84"/>
      <c r="TDY48" s="84"/>
      <c r="TDZ48" s="84"/>
      <c r="TEA48" s="84"/>
      <c r="TEB48" s="84"/>
      <c r="TEC48" s="84"/>
      <c r="TED48" s="84"/>
      <c r="TEE48" s="84"/>
      <c r="TEF48" s="84"/>
      <c r="TEG48" s="84"/>
      <c r="TEH48" s="84"/>
      <c r="TEI48" s="84"/>
      <c r="TEJ48" s="84"/>
      <c r="TEK48" s="84"/>
      <c r="TEL48" s="84"/>
      <c r="TEM48" s="84"/>
      <c r="TEN48" s="84"/>
      <c r="TEO48" s="84"/>
      <c r="TEP48" s="84"/>
      <c r="TEQ48" s="84"/>
      <c r="TER48" s="84"/>
      <c r="TES48" s="84"/>
      <c r="TET48" s="84"/>
      <c r="TEU48" s="84"/>
      <c r="TEV48" s="84"/>
      <c r="TEW48" s="84"/>
      <c r="TEX48" s="84"/>
      <c r="TEY48" s="84"/>
      <c r="TEZ48" s="84"/>
      <c r="TFA48" s="84"/>
      <c r="TFB48" s="84"/>
      <c r="TFC48" s="84"/>
      <c r="TFD48" s="84"/>
      <c r="TFE48" s="84"/>
      <c r="TFF48" s="84"/>
      <c r="TFG48" s="84"/>
      <c r="TFH48" s="84"/>
      <c r="TFI48" s="84"/>
      <c r="TFJ48" s="84"/>
      <c r="TFK48" s="84"/>
      <c r="TFL48" s="84"/>
      <c r="TFM48" s="84"/>
      <c r="TFN48" s="84"/>
      <c r="TFO48" s="84"/>
      <c r="TFP48" s="84"/>
      <c r="TFQ48" s="84"/>
      <c r="TFR48" s="84"/>
      <c r="TFS48" s="84"/>
      <c r="TFT48" s="84"/>
      <c r="TFU48" s="84"/>
      <c r="TFV48" s="84"/>
      <c r="TFW48" s="84"/>
      <c r="TFX48" s="84"/>
      <c r="TFY48" s="84"/>
      <c r="TFZ48" s="84"/>
      <c r="TGA48" s="84"/>
      <c r="TGB48" s="84"/>
      <c r="TGC48" s="84"/>
      <c r="TGD48" s="84"/>
      <c r="TGE48" s="84"/>
      <c r="TGF48" s="84"/>
      <c r="TGG48" s="84"/>
      <c r="TGH48" s="84"/>
      <c r="TGI48" s="84"/>
      <c r="TGJ48" s="84"/>
      <c r="TGK48" s="84"/>
      <c r="TGL48" s="84"/>
      <c r="TGM48" s="84"/>
      <c r="TGN48" s="84"/>
      <c r="TGO48" s="84"/>
      <c r="TGP48" s="84"/>
      <c r="TGQ48" s="84"/>
      <c r="TGR48" s="84"/>
      <c r="TGS48" s="84"/>
      <c r="TGT48" s="84"/>
      <c r="TGU48" s="84"/>
      <c r="TGV48" s="84"/>
      <c r="TGW48" s="84"/>
      <c r="TGX48" s="84"/>
      <c r="TGY48" s="84"/>
      <c r="TGZ48" s="84"/>
      <c r="THA48" s="84"/>
      <c r="THB48" s="84"/>
      <c r="THC48" s="84"/>
      <c r="THD48" s="84"/>
      <c r="THE48" s="84"/>
      <c r="THF48" s="84"/>
      <c r="THG48" s="84"/>
      <c r="THH48" s="84"/>
      <c r="THI48" s="84"/>
      <c r="THJ48" s="84"/>
      <c r="THK48" s="84"/>
      <c r="THL48" s="84"/>
      <c r="THM48" s="84"/>
      <c r="THN48" s="84"/>
      <c r="THO48" s="84"/>
      <c r="THP48" s="84"/>
      <c r="THQ48" s="84"/>
      <c r="THR48" s="84"/>
      <c r="THS48" s="84"/>
      <c r="THT48" s="84"/>
      <c r="THU48" s="84"/>
      <c r="THV48" s="84"/>
      <c r="THW48" s="84"/>
      <c r="THX48" s="84"/>
      <c r="THY48" s="84"/>
      <c r="THZ48" s="84"/>
      <c r="TIA48" s="84"/>
      <c r="TIB48" s="84"/>
      <c r="TIC48" s="84"/>
      <c r="TID48" s="84"/>
      <c r="TIE48" s="84"/>
      <c r="TIF48" s="84"/>
      <c r="TIG48" s="84"/>
      <c r="TIH48" s="84"/>
      <c r="TII48" s="84"/>
      <c r="TIJ48" s="84"/>
      <c r="TIK48" s="84"/>
      <c r="TIL48" s="84"/>
      <c r="TIM48" s="84"/>
      <c r="TIN48" s="84"/>
      <c r="TIO48" s="84"/>
      <c r="TIP48" s="84"/>
      <c r="TIQ48" s="84"/>
      <c r="TIR48" s="84"/>
      <c r="TIS48" s="84"/>
      <c r="TIT48" s="84"/>
      <c r="TIU48" s="84"/>
      <c r="TIV48" s="84"/>
      <c r="TIW48" s="84"/>
      <c r="TIX48" s="84"/>
      <c r="TIY48" s="84"/>
      <c r="TIZ48" s="84"/>
      <c r="TJA48" s="84"/>
      <c r="TJB48" s="84"/>
      <c r="TJC48" s="84"/>
      <c r="TJD48" s="84"/>
      <c r="TJE48" s="84"/>
      <c r="TJF48" s="84"/>
      <c r="TJG48" s="84"/>
      <c r="TJH48" s="84"/>
      <c r="TJI48" s="84"/>
      <c r="TJJ48" s="84"/>
      <c r="TJK48" s="84"/>
      <c r="TJL48" s="84"/>
      <c r="TJM48" s="84"/>
      <c r="TJN48" s="84"/>
      <c r="TJO48" s="84"/>
      <c r="TJP48" s="84"/>
      <c r="TJQ48" s="84"/>
      <c r="TJR48" s="84"/>
      <c r="TJS48" s="84"/>
      <c r="TJT48" s="84"/>
      <c r="TJU48" s="84"/>
      <c r="TJV48" s="84"/>
      <c r="TJW48" s="84"/>
      <c r="TJX48" s="84"/>
      <c r="TJY48" s="84"/>
      <c r="TJZ48" s="84"/>
      <c r="TKA48" s="84"/>
      <c r="TKB48" s="84"/>
      <c r="TKC48" s="84"/>
      <c r="TKD48" s="84"/>
      <c r="TKE48" s="84"/>
      <c r="TKF48" s="84"/>
      <c r="TKG48" s="84"/>
      <c r="TKH48" s="84"/>
      <c r="TKI48" s="84"/>
      <c r="TKJ48" s="84"/>
      <c r="TKK48" s="84"/>
      <c r="TKL48" s="84"/>
      <c r="TKM48" s="84"/>
      <c r="TKN48" s="84"/>
      <c r="TKO48" s="84"/>
      <c r="TKP48" s="84"/>
      <c r="TKQ48" s="84"/>
      <c r="TKR48" s="84"/>
      <c r="TKS48" s="84"/>
      <c r="TKT48" s="84"/>
      <c r="TKU48" s="84"/>
      <c r="TKV48" s="84"/>
      <c r="TKW48" s="84"/>
      <c r="TKX48" s="84"/>
      <c r="TKY48" s="84"/>
      <c r="TKZ48" s="84"/>
      <c r="TLA48" s="84"/>
      <c r="TLB48" s="84"/>
      <c r="TLC48" s="84"/>
      <c r="TLD48" s="84"/>
      <c r="TLE48" s="84"/>
      <c r="TLF48" s="84"/>
      <c r="TLG48" s="84"/>
      <c r="TLH48" s="84"/>
      <c r="TLI48" s="84"/>
      <c r="TLJ48" s="84"/>
      <c r="TLK48" s="84"/>
      <c r="TLL48" s="84"/>
      <c r="TLM48" s="84"/>
      <c r="TLN48" s="84"/>
      <c r="TLO48" s="84"/>
      <c r="TLP48" s="84"/>
      <c r="TLQ48" s="84"/>
      <c r="TLR48" s="84"/>
      <c r="TLS48" s="84"/>
      <c r="TLT48" s="84"/>
      <c r="TLU48" s="84"/>
      <c r="TLV48" s="84"/>
      <c r="TLW48" s="84"/>
      <c r="TLX48" s="84"/>
      <c r="TLY48" s="84"/>
      <c r="TLZ48" s="84"/>
      <c r="TMA48" s="84"/>
      <c r="TMB48" s="84"/>
      <c r="TMC48" s="84"/>
      <c r="TMD48" s="84"/>
      <c r="TME48" s="84"/>
      <c r="TMF48" s="84"/>
      <c r="TMG48" s="84"/>
      <c r="TMH48" s="84"/>
      <c r="TMI48" s="84"/>
      <c r="TMJ48" s="84"/>
      <c r="TMK48" s="84"/>
      <c r="TML48" s="84"/>
      <c r="TMM48" s="84"/>
      <c r="TMN48" s="84"/>
      <c r="TMO48" s="84"/>
      <c r="TMP48" s="84"/>
      <c r="TMQ48" s="84"/>
      <c r="TMR48" s="84"/>
      <c r="TMS48" s="84"/>
      <c r="TMT48" s="84"/>
      <c r="TMU48" s="84"/>
      <c r="TMV48" s="84"/>
      <c r="TMW48" s="84"/>
      <c r="TMX48" s="84"/>
      <c r="TMY48" s="84"/>
      <c r="TMZ48" s="84"/>
      <c r="TNA48" s="84"/>
      <c r="TNB48" s="84"/>
      <c r="TNC48" s="84"/>
      <c r="TND48" s="84"/>
      <c r="TNE48" s="84"/>
      <c r="TNF48" s="84"/>
      <c r="TNG48" s="84"/>
      <c r="TNH48" s="84"/>
      <c r="TNI48" s="84"/>
      <c r="TNJ48" s="84"/>
      <c r="TNK48" s="84"/>
      <c r="TNL48" s="84"/>
      <c r="TNM48" s="84"/>
      <c r="TNN48" s="84"/>
      <c r="TNO48" s="84"/>
      <c r="TNP48" s="84"/>
      <c r="TNQ48" s="84"/>
      <c r="TNR48" s="84"/>
      <c r="TNS48" s="84"/>
      <c r="TNT48" s="84"/>
      <c r="TNU48" s="84"/>
      <c r="TNV48" s="84"/>
      <c r="TNW48" s="84"/>
      <c r="TNX48" s="84"/>
      <c r="TNY48" s="84"/>
      <c r="TNZ48" s="84"/>
      <c r="TOA48" s="84"/>
      <c r="TOB48" s="84"/>
      <c r="TOC48" s="84"/>
      <c r="TOD48" s="84"/>
      <c r="TOE48" s="84"/>
      <c r="TOF48" s="84"/>
      <c r="TOG48" s="84"/>
      <c r="TOH48" s="84"/>
      <c r="TOI48" s="84"/>
      <c r="TOJ48" s="84"/>
      <c r="TOK48" s="84"/>
      <c r="TOL48" s="84"/>
      <c r="TOM48" s="84"/>
      <c r="TON48" s="84"/>
      <c r="TOO48" s="84"/>
      <c r="TOP48" s="84"/>
      <c r="TOQ48" s="84"/>
      <c r="TOR48" s="84"/>
      <c r="TOS48" s="84"/>
      <c r="TOT48" s="84"/>
      <c r="TOU48" s="84"/>
      <c r="TOV48" s="84"/>
      <c r="TOW48" s="84"/>
      <c r="TOX48" s="84"/>
      <c r="TOY48" s="84"/>
      <c r="TOZ48" s="84"/>
      <c r="TPA48" s="84"/>
      <c r="TPB48" s="84"/>
      <c r="TPC48" s="84"/>
      <c r="TPD48" s="84"/>
      <c r="TPE48" s="84"/>
      <c r="TPF48" s="84"/>
      <c r="TPG48" s="84"/>
      <c r="TPH48" s="84"/>
      <c r="TPI48" s="84"/>
      <c r="TPJ48" s="84"/>
      <c r="TPK48" s="84"/>
      <c r="TPL48" s="84"/>
      <c r="TPM48" s="84"/>
      <c r="TPN48" s="84"/>
      <c r="TPO48" s="84"/>
      <c r="TPP48" s="84"/>
      <c r="TPQ48" s="84"/>
      <c r="TPR48" s="84"/>
      <c r="TPS48" s="84"/>
      <c r="TPT48" s="84"/>
      <c r="TPU48" s="84"/>
      <c r="TPV48" s="84"/>
      <c r="TPW48" s="84"/>
      <c r="TPX48" s="84"/>
      <c r="TPY48" s="84"/>
      <c r="TPZ48" s="84"/>
      <c r="TQA48" s="84"/>
      <c r="TQB48" s="84"/>
      <c r="TQC48" s="84"/>
      <c r="TQD48" s="84"/>
      <c r="TQE48" s="84"/>
      <c r="TQF48" s="84"/>
      <c r="TQG48" s="84"/>
      <c r="TQH48" s="84"/>
      <c r="TQI48" s="84"/>
      <c r="TQJ48" s="84"/>
      <c r="TQK48" s="84"/>
      <c r="TQL48" s="84"/>
      <c r="TQM48" s="84"/>
      <c r="TQN48" s="84"/>
      <c r="TQO48" s="84"/>
      <c r="TQP48" s="84"/>
      <c r="TQQ48" s="84"/>
      <c r="TQR48" s="84"/>
      <c r="TQS48" s="84"/>
      <c r="TQT48" s="84"/>
      <c r="TQU48" s="84"/>
      <c r="TQV48" s="84"/>
      <c r="TQW48" s="84"/>
      <c r="TQX48" s="84"/>
      <c r="TQY48" s="84"/>
      <c r="TQZ48" s="84"/>
      <c r="TRA48" s="84"/>
      <c r="TRB48" s="84"/>
      <c r="TRC48" s="84"/>
      <c r="TRD48" s="84"/>
      <c r="TRE48" s="84"/>
      <c r="TRF48" s="84"/>
      <c r="TRG48" s="84"/>
      <c r="TRH48" s="84"/>
      <c r="TRI48" s="84"/>
      <c r="TRJ48" s="84"/>
      <c r="TRK48" s="84"/>
      <c r="TRL48" s="84"/>
      <c r="TRM48" s="84"/>
      <c r="TRN48" s="84"/>
      <c r="TRO48" s="84"/>
      <c r="TRP48" s="84"/>
      <c r="TRQ48" s="84"/>
      <c r="TRR48" s="84"/>
      <c r="TRS48" s="84"/>
      <c r="TRT48" s="84"/>
      <c r="TRU48" s="84"/>
      <c r="TRV48" s="84"/>
      <c r="TRW48" s="84"/>
      <c r="TRX48" s="84"/>
      <c r="TRY48" s="84"/>
      <c r="TRZ48" s="84"/>
      <c r="TSA48" s="84"/>
      <c r="TSB48" s="84"/>
      <c r="TSC48" s="84"/>
      <c r="TSD48" s="84"/>
      <c r="TSE48" s="84"/>
      <c r="TSF48" s="84"/>
      <c r="TSG48" s="84"/>
      <c r="TSH48" s="84"/>
      <c r="TSI48" s="84"/>
      <c r="TSJ48" s="84"/>
      <c r="TSK48" s="84"/>
      <c r="TSL48" s="84"/>
      <c r="TSM48" s="84"/>
      <c r="TSN48" s="84"/>
      <c r="TSO48" s="84"/>
      <c r="TSP48" s="84"/>
      <c r="TSQ48" s="84"/>
      <c r="TSR48" s="84"/>
      <c r="TSS48" s="84"/>
      <c r="TST48" s="84"/>
      <c r="TSU48" s="84"/>
      <c r="TSV48" s="84"/>
      <c r="TSW48" s="84"/>
      <c r="TSX48" s="84"/>
      <c r="TSY48" s="84"/>
      <c r="TSZ48" s="84"/>
      <c r="TTA48" s="84"/>
      <c r="TTB48" s="84"/>
      <c r="TTC48" s="84"/>
      <c r="TTD48" s="84"/>
      <c r="TTE48" s="84"/>
      <c r="TTF48" s="84"/>
      <c r="TTG48" s="84"/>
      <c r="TTH48" s="84"/>
      <c r="TTI48" s="84"/>
      <c r="TTJ48" s="84"/>
      <c r="TTK48" s="84"/>
      <c r="TTL48" s="84"/>
      <c r="TTM48" s="84"/>
      <c r="TTN48" s="84"/>
      <c r="TTO48" s="84"/>
      <c r="TTP48" s="84"/>
      <c r="TTQ48" s="84"/>
      <c r="TTR48" s="84"/>
      <c r="TTS48" s="84"/>
      <c r="TTT48" s="84"/>
      <c r="TTU48" s="84"/>
      <c r="TTV48" s="84"/>
      <c r="TTW48" s="84"/>
      <c r="TTX48" s="84"/>
      <c r="TTY48" s="84"/>
      <c r="TTZ48" s="84"/>
      <c r="TUA48" s="84"/>
      <c r="TUB48" s="84"/>
      <c r="TUC48" s="84"/>
      <c r="TUD48" s="84"/>
      <c r="TUE48" s="84"/>
      <c r="TUF48" s="84"/>
      <c r="TUG48" s="84"/>
      <c r="TUH48" s="84"/>
      <c r="TUI48" s="84"/>
      <c r="TUJ48" s="84"/>
      <c r="TUK48" s="84"/>
      <c r="TUL48" s="84"/>
      <c r="TUM48" s="84"/>
      <c r="TUN48" s="84"/>
      <c r="TUO48" s="84"/>
      <c r="TUP48" s="84"/>
      <c r="TUQ48" s="84"/>
      <c r="TUR48" s="84"/>
      <c r="TUS48" s="84"/>
      <c r="TUT48" s="84"/>
      <c r="TUU48" s="84"/>
      <c r="TUV48" s="84"/>
      <c r="TUW48" s="84"/>
      <c r="TUX48" s="84"/>
      <c r="TUY48" s="84"/>
      <c r="TUZ48" s="84"/>
      <c r="TVA48" s="84"/>
      <c r="TVB48" s="84"/>
      <c r="TVC48" s="84"/>
      <c r="TVD48" s="84"/>
      <c r="TVE48" s="84"/>
      <c r="TVF48" s="84"/>
      <c r="TVG48" s="84"/>
      <c r="TVH48" s="84"/>
      <c r="TVI48" s="84"/>
      <c r="TVJ48" s="84"/>
      <c r="TVK48" s="84"/>
      <c r="TVL48" s="84"/>
      <c r="TVM48" s="84"/>
      <c r="TVN48" s="84"/>
      <c r="TVO48" s="84"/>
      <c r="TVP48" s="84"/>
      <c r="TVQ48" s="84"/>
      <c r="TVR48" s="84"/>
      <c r="TVS48" s="84"/>
      <c r="TVT48" s="84"/>
      <c r="TVU48" s="84"/>
      <c r="TVV48" s="84"/>
      <c r="TVW48" s="84"/>
      <c r="TVX48" s="84"/>
      <c r="TVY48" s="84"/>
      <c r="TVZ48" s="84"/>
      <c r="TWA48" s="84"/>
      <c r="TWB48" s="84"/>
      <c r="TWC48" s="84"/>
      <c r="TWD48" s="84"/>
      <c r="TWE48" s="84"/>
      <c r="TWF48" s="84"/>
      <c r="TWG48" s="84"/>
      <c r="TWH48" s="84"/>
      <c r="TWI48" s="84"/>
      <c r="TWJ48" s="84"/>
      <c r="TWK48" s="84"/>
      <c r="TWL48" s="84"/>
      <c r="TWM48" s="84"/>
      <c r="TWN48" s="84"/>
      <c r="TWO48" s="84"/>
      <c r="TWP48" s="84"/>
      <c r="TWQ48" s="84"/>
      <c r="TWR48" s="84"/>
      <c r="TWS48" s="84"/>
      <c r="TWT48" s="84"/>
      <c r="TWU48" s="84"/>
      <c r="TWV48" s="84"/>
      <c r="TWW48" s="84"/>
      <c r="TWX48" s="84"/>
      <c r="TWY48" s="84"/>
      <c r="TWZ48" s="84"/>
      <c r="TXA48" s="84"/>
      <c r="TXB48" s="84"/>
      <c r="TXC48" s="84"/>
      <c r="TXD48" s="84"/>
      <c r="TXE48" s="84"/>
      <c r="TXF48" s="84"/>
      <c r="TXG48" s="84"/>
      <c r="TXH48" s="84"/>
      <c r="TXI48" s="84"/>
      <c r="TXJ48" s="84"/>
      <c r="TXK48" s="84"/>
      <c r="TXL48" s="84"/>
      <c r="TXM48" s="84"/>
      <c r="TXN48" s="84"/>
      <c r="TXO48" s="84"/>
      <c r="TXP48" s="84"/>
      <c r="TXQ48" s="84"/>
      <c r="TXR48" s="84"/>
      <c r="TXS48" s="84"/>
      <c r="TXT48" s="84"/>
      <c r="TXU48" s="84"/>
      <c r="TXV48" s="84"/>
      <c r="TXW48" s="84"/>
      <c r="TXX48" s="84"/>
      <c r="TXY48" s="84"/>
      <c r="TXZ48" s="84"/>
      <c r="TYA48" s="84"/>
      <c r="TYB48" s="84"/>
      <c r="TYC48" s="84"/>
      <c r="TYD48" s="84"/>
      <c r="TYE48" s="84"/>
      <c r="TYF48" s="84"/>
      <c r="TYG48" s="84"/>
      <c r="TYH48" s="84"/>
      <c r="TYI48" s="84"/>
      <c r="TYJ48" s="84"/>
      <c r="TYK48" s="84"/>
      <c r="TYL48" s="84"/>
      <c r="TYM48" s="84"/>
      <c r="TYN48" s="84"/>
      <c r="TYO48" s="84"/>
      <c r="TYP48" s="84"/>
      <c r="TYQ48" s="84"/>
      <c r="TYR48" s="84"/>
      <c r="TYS48" s="84"/>
      <c r="TYT48" s="84"/>
      <c r="TYU48" s="84"/>
      <c r="TYV48" s="84"/>
      <c r="TYW48" s="84"/>
      <c r="TYX48" s="84"/>
      <c r="TYY48" s="84"/>
      <c r="TYZ48" s="84"/>
      <c r="TZA48" s="84"/>
      <c r="TZB48" s="84"/>
      <c r="TZC48" s="84"/>
      <c r="TZD48" s="84"/>
      <c r="TZE48" s="84"/>
      <c r="TZF48" s="84"/>
      <c r="TZG48" s="84"/>
      <c r="TZH48" s="84"/>
      <c r="TZI48" s="84"/>
      <c r="TZJ48" s="84"/>
      <c r="TZK48" s="84"/>
      <c r="TZL48" s="84"/>
      <c r="TZM48" s="84"/>
      <c r="TZN48" s="84"/>
      <c r="TZO48" s="84"/>
      <c r="TZP48" s="84"/>
      <c r="TZQ48" s="84"/>
      <c r="TZR48" s="84"/>
      <c r="TZS48" s="84"/>
      <c r="TZT48" s="84"/>
      <c r="TZU48" s="84"/>
      <c r="TZV48" s="84"/>
      <c r="TZW48" s="84"/>
      <c r="TZX48" s="84"/>
      <c r="TZY48" s="84"/>
      <c r="TZZ48" s="84"/>
      <c r="UAA48" s="84"/>
      <c r="UAB48" s="84"/>
      <c r="UAC48" s="84"/>
      <c r="UAD48" s="84"/>
      <c r="UAE48" s="84"/>
      <c r="UAF48" s="84"/>
      <c r="UAG48" s="84"/>
      <c r="UAH48" s="84"/>
      <c r="UAI48" s="84"/>
      <c r="UAJ48" s="84"/>
      <c r="UAK48" s="84"/>
      <c r="UAL48" s="84"/>
      <c r="UAM48" s="84"/>
      <c r="UAN48" s="84"/>
      <c r="UAO48" s="84"/>
      <c r="UAP48" s="84"/>
      <c r="UAQ48" s="84"/>
      <c r="UAR48" s="84"/>
      <c r="UAS48" s="84"/>
      <c r="UAT48" s="84"/>
      <c r="UAU48" s="84"/>
      <c r="UAV48" s="84"/>
      <c r="UAW48" s="84"/>
      <c r="UAX48" s="84"/>
      <c r="UAY48" s="84"/>
      <c r="UAZ48" s="84"/>
      <c r="UBA48" s="84"/>
      <c r="UBB48" s="84"/>
      <c r="UBC48" s="84"/>
      <c r="UBD48" s="84"/>
      <c r="UBE48" s="84"/>
      <c r="UBF48" s="84"/>
      <c r="UBG48" s="84"/>
      <c r="UBH48" s="84"/>
      <c r="UBI48" s="84"/>
      <c r="UBJ48" s="84"/>
      <c r="UBK48" s="84"/>
      <c r="UBL48" s="84"/>
      <c r="UBM48" s="84"/>
      <c r="UBN48" s="84"/>
      <c r="UBO48" s="84"/>
      <c r="UBP48" s="84"/>
      <c r="UBQ48" s="84"/>
      <c r="UBR48" s="84"/>
      <c r="UBS48" s="84"/>
      <c r="UBT48" s="84"/>
      <c r="UBU48" s="84"/>
      <c r="UBV48" s="84"/>
      <c r="UBW48" s="84"/>
      <c r="UBX48" s="84"/>
      <c r="UBY48" s="84"/>
      <c r="UBZ48" s="84"/>
      <c r="UCA48" s="84"/>
      <c r="UCB48" s="84"/>
      <c r="UCC48" s="84"/>
      <c r="UCD48" s="84"/>
      <c r="UCE48" s="84"/>
      <c r="UCF48" s="84"/>
      <c r="UCG48" s="84"/>
      <c r="UCH48" s="84"/>
      <c r="UCI48" s="84"/>
      <c r="UCJ48" s="84"/>
      <c r="UCK48" s="84"/>
      <c r="UCL48" s="84"/>
      <c r="UCM48" s="84"/>
      <c r="UCN48" s="84"/>
      <c r="UCO48" s="84"/>
      <c r="UCP48" s="84"/>
      <c r="UCQ48" s="84"/>
      <c r="UCR48" s="84"/>
      <c r="UCS48" s="84"/>
      <c r="UCT48" s="84"/>
      <c r="UCU48" s="84"/>
      <c r="UCV48" s="84"/>
      <c r="UCW48" s="84"/>
      <c r="UCX48" s="84"/>
      <c r="UCY48" s="84"/>
      <c r="UCZ48" s="84"/>
      <c r="UDA48" s="84"/>
      <c r="UDB48" s="84"/>
      <c r="UDC48" s="84"/>
      <c r="UDD48" s="84"/>
      <c r="UDE48" s="84"/>
      <c r="UDF48" s="84"/>
      <c r="UDG48" s="84"/>
      <c r="UDH48" s="84"/>
      <c r="UDI48" s="84"/>
      <c r="UDJ48" s="84"/>
      <c r="UDK48" s="84"/>
      <c r="UDL48" s="84"/>
      <c r="UDM48" s="84"/>
      <c r="UDN48" s="84"/>
      <c r="UDO48" s="84"/>
      <c r="UDP48" s="84"/>
      <c r="UDQ48" s="84"/>
      <c r="UDR48" s="84"/>
      <c r="UDS48" s="84"/>
      <c r="UDT48" s="84"/>
      <c r="UDU48" s="84"/>
      <c r="UDV48" s="84"/>
      <c r="UDW48" s="84"/>
      <c r="UDX48" s="84"/>
      <c r="UDY48" s="84"/>
      <c r="UDZ48" s="84"/>
      <c r="UEA48" s="84"/>
      <c r="UEB48" s="84"/>
      <c r="UEC48" s="84"/>
      <c r="UED48" s="84"/>
      <c r="UEE48" s="84"/>
      <c r="UEF48" s="84"/>
      <c r="UEG48" s="84"/>
      <c r="UEH48" s="84"/>
      <c r="UEI48" s="84"/>
      <c r="UEJ48" s="84"/>
      <c r="UEK48" s="84"/>
      <c r="UEL48" s="84"/>
      <c r="UEM48" s="84"/>
      <c r="UEN48" s="84"/>
      <c r="UEO48" s="84"/>
      <c r="UEP48" s="84"/>
      <c r="UEQ48" s="84"/>
      <c r="UER48" s="84"/>
      <c r="UES48" s="84"/>
      <c r="UET48" s="84"/>
      <c r="UEU48" s="84"/>
      <c r="UEV48" s="84"/>
      <c r="UEW48" s="84"/>
      <c r="UEX48" s="84"/>
      <c r="UEY48" s="84"/>
      <c r="UEZ48" s="84"/>
      <c r="UFA48" s="84"/>
      <c r="UFB48" s="84"/>
      <c r="UFC48" s="84"/>
      <c r="UFD48" s="84"/>
      <c r="UFE48" s="84"/>
      <c r="UFF48" s="84"/>
      <c r="UFG48" s="84"/>
      <c r="UFH48" s="84"/>
      <c r="UFI48" s="84"/>
      <c r="UFJ48" s="84"/>
      <c r="UFK48" s="84"/>
      <c r="UFL48" s="84"/>
      <c r="UFM48" s="84"/>
      <c r="UFN48" s="84"/>
      <c r="UFO48" s="84"/>
      <c r="UFP48" s="84"/>
      <c r="UFQ48" s="84"/>
      <c r="UFR48" s="84"/>
      <c r="UFS48" s="84"/>
      <c r="UFT48" s="84"/>
      <c r="UFU48" s="84"/>
      <c r="UFV48" s="84"/>
      <c r="UFW48" s="84"/>
      <c r="UFX48" s="84"/>
      <c r="UFY48" s="84"/>
      <c r="UFZ48" s="84"/>
      <c r="UGA48" s="84"/>
      <c r="UGB48" s="84"/>
      <c r="UGC48" s="84"/>
      <c r="UGD48" s="84"/>
      <c r="UGE48" s="84"/>
      <c r="UGF48" s="84"/>
      <c r="UGG48" s="84"/>
      <c r="UGH48" s="84"/>
      <c r="UGI48" s="84"/>
      <c r="UGJ48" s="84"/>
      <c r="UGK48" s="84"/>
      <c r="UGL48" s="84"/>
      <c r="UGM48" s="84"/>
      <c r="UGN48" s="84"/>
      <c r="UGO48" s="84"/>
      <c r="UGP48" s="84"/>
      <c r="UGQ48" s="84"/>
      <c r="UGR48" s="84"/>
      <c r="UGS48" s="84"/>
      <c r="UGT48" s="84"/>
      <c r="UGU48" s="84"/>
      <c r="UGV48" s="84"/>
      <c r="UGW48" s="84"/>
      <c r="UGX48" s="84"/>
      <c r="UGY48" s="84"/>
      <c r="UGZ48" s="84"/>
      <c r="UHA48" s="84"/>
      <c r="UHB48" s="84"/>
      <c r="UHC48" s="84"/>
      <c r="UHD48" s="84"/>
      <c r="UHE48" s="84"/>
      <c r="UHF48" s="84"/>
      <c r="UHG48" s="84"/>
      <c r="UHH48" s="84"/>
      <c r="UHI48" s="84"/>
      <c r="UHJ48" s="84"/>
      <c r="UHK48" s="84"/>
      <c r="UHL48" s="84"/>
      <c r="UHM48" s="84"/>
      <c r="UHN48" s="84"/>
      <c r="UHO48" s="84"/>
      <c r="UHP48" s="84"/>
      <c r="UHQ48" s="84"/>
      <c r="UHR48" s="84"/>
      <c r="UHS48" s="84"/>
      <c r="UHT48" s="84"/>
      <c r="UHU48" s="84"/>
      <c r="UHV48" s="84"/>
      <c r="UHW48" s="84"/>
      <c r="UHX48" s="84"/>
      <c r="UHY48" s="84"/>
      <c r="UHZ48" s="84"/>
      <c r="UIA48" s="84"/>
      <c r="UIB48" s="84"/>
      <c r="UIC48" s="84"/>
      <c r="UID48" s="84"/>
      <c r="UIE48" s="84"/>
      <c r="UIF48" s="84"/>
      <c r="UIG48" s="84"/>
      <c r="UIH48" s="84"/>
      <c r="UII48" s="84"/>
      <c r="UIJ48" s="84"/>
      <c r="UIK48" s="84"/>
      <c r="UIL48" s="84"/>
      <c r="UIM48" s="84"/>
      <c r="UIN48" s="84"/>
      <c r="UIO48" s="84"/>
      <c r="UIP48" s="84"/>
      <c r="UIQ48" s="84"/>
      <c r="UIR48" s="84"/>
      <c r="UIS48" s="84"/>
      <c r="UIT48" s="84"/>
      <c r="UIU48" s="84"/>
      <c r="UIV48" s="84"/>
      <c r="UIW48" s="84"/>
      <c r="UIX48" s="84"/>
      <c r="UIY48" s="84"/>
      <c r="UIZ48" s="84"/>
      <c r="UJA48" s="84"/>
      <c r="UJB48" s="84"/>
      <c r="UJC48" s="84"/>
      <c r="UJD48" s="84"/>
      <c r="UJE48" s="84"/>
      <c r="UJF48" s="84"/>
      <c r="UJG48" s="84"/>
      <c r="UJH48" s="84"/>
      <c r="UJI48" s="84"/>
      <c r="UJJ48" s="84"/>
      <c r="UJK48" s="84"/>
      <c r="UJL48" s="84"/>
      <c r="UJM48" s="84"/>
      <c r="UJN48" s="84"/>
      <c r="UJO48" s="84"/>
      <c r="UJP48" s="84"/>
      <c r="UJQ48" s="84"/>
      <c r="UJR48" s="84"/>
      <c r="UJS48" s="84"/>
      <c r="UJT48" s="84"/>
      <c r="UJU48" s="84"/>
      <c r="UJV48" s="84"/>
      <c r="UJW48" s="84"/>
      <c r="UJX48" s="84"/>
      <c r="UJY48" s="84"/>
      <c r="UJZ48" s="84"/>
      <c r="UKA48" s="84"/>
      <c r="UKB48" s="84"/>
      <c r="UKC48" s="84"/>
      <c r="UKD48" s="84"/>
      <c r="UKE48" s="84"/>
      <c r="UKF48" s="84"/>
      <c r="UKG48" s="84"/>
      <c r="UKH48" s="84"/>
      <c r="UKI48" s="84"/>
      <c r="UKJ48" s="84"/>
      <c r="UKK48" s="84"/>
      <c r="UKL48" s="84"/>
      <c r="UKM48" s="84"/>
      <c r="UKN48" s="84"/>
      <c r="UKO48" s="84"/>
      <c r="UKP48" s="84"/>
      <c r="UKQ48" s="84"/>
      <c r="UKR48" s="84"/>
      <c r="UKS48" s="84"/>
      <c r="UKT48" s="84"/>
      <c r="UKU48" s="84"/>
      <c r="UKV48" s="84"/>
      <c r="UKW48" s="84"/>
      <c r="UKX48" s="84"/>
      <c r="UKY48" s="84"/>
      <c r="UKZ48" s="84"/>
      <c r="ULA48" s="84"/>
      <c r="ULB48" s="84"/>
      <c r="ULC48" s="84"/>
      <c r="ULD48" s="84"/>
      <c r="ULE48" s="84"/>
      <c r="ULF48" s="84"/>
      <c r="ULG48" s="84"/>
      <c r="ULH48" s="84"/>
      <c r="ULI48" s="84"/>
      <c r="ULJ48" s="84"/>
      <c r="ULK48" s="84"/>
      <c r="ULL48" s="84"/>
      <c r="ULM48" s="84"/>
      <c r="ULN48" s="84"/>
      <c r="ULO48" s="84"/>
      <c r="ULP48" s="84"/>
      <c r="ULQ48" s="84"/>
      <c r="ULR48" s="84"/>
      <c r="ULS48" s="84"/>
      <c r="ULT48" s="84"/>
      <c r="ULU48" s="84"/>
      <c r="ULV48" s="84"/>
      <c r="ULW48" s="84"/>
      <c r="ULX48" s="84"/>
      <c r="ULY48" s="84"/>
      <c r="ULZ48" s="84"/>
      <c r="UMA48" s="84"/>
      <c r="UMB48" s="84"/>
      <c r="UMC48" s="84"/>
      <c r="UMD48" s="84"/>
      <c r="UME48" s="84"/>
      <c r="UMF48" s="84"/>
      <c r="UMG48" s="84"/>
      <c r="UMH48" s="84"/>
      <c r="UMI48" s="84"/>
      <c r="UMJ48" s="84"/>
      <c r="UMK48" s="84"/>
      <c r="UML48" s="84"/>
      <c r="UMM48" s="84"/>
      <c r="UMN48" s="84"/>
      <c r="UMO48" s="84"/>
      <c r="UMP48" s="84"/>
      <c r="UMQ48" s="84"/>
      <c r="UMR48" s="84"/>
      <c r="UMS48" s="84"/>
      <c r="UMT48" s="84"/>
      <c r="UMU48" s="84"/>
      <c r="UMV48" s="84"/>
      <c r="UMW48" s="84"/>
      <c r="UMX48" s="84"/>
      <c r="UMY48" s="84"/>
      <c r="UMZ48" s="84"/>
      <c r="UNA48" s="84"/>
      <c r="UNB48" s="84"/>
      <c r="UNC48" s="84"/>
      <c r="UND48" s="84"/>
      <c r="UNE48" s="84"/>
      <c r="UNF48" s="84"/>
      <c r="UNG48" s="84"/>
      <c r="UNH48" s="84"/>
      <c r="UNI48" s="84"/>
      <c r="UNJ48" s="84"/>
      <c r="UNK48" s="84"/>
      <c r="UNL48" s="84"/>
      <c r="UNM48" s="84"/>
      <c r="UNN48" s="84"/>
      <c r="UNO48" s="84"/>
      <c r="UNP48" s="84"/>
      <c r="UNQ48" s="84"/>
      <c r="UNR48" s="84"/>
      <c r="UNS48" s="84"/>
      <c r="UNT48" s="84"/>
      <c r="UNU48" s="84"/>
      <c r="UNV48" s="84"/>
      <c r="UNW48" s="84"/>
      <c r="UNX48" s="84"/>
      <c r="UNY48" s="84"/>
      <c r="UNZ48" s="84"/>
      <c r="UOA48" s="84"/>
      <c r="UOB48" s="84"/>
      <c r="UOC48" s="84"/>
      <c r="UOD48" s="84"/>
      <c r="UOE48" s="84"/>
      <c r="UOF48" s="84"/>
      <c r="UOG48" s="84"/>
      <c r="UOH48" s="84"/>
      <c r="UOI48" s="84"/>
      <c r="UOJ48" s="84"/>
      <c r="UOK48" s="84"/>
      <c r="UOL48" s="84"/>
      <c r="UOM48" s="84"/>
      <c r="UON48" s="84"/>
      <c r="UOO48" s="84"/>
      <c r="UOP48" s="84"/>
      <c r="UOQ48" s="84"/>
      <c r="UOR48" s="84"/>
      <c r="UOS48" s="84"/>
      <c r="UOT48" s="84"/>
      <c r="UOU48" s="84"/>
      <c r="UOV48" s="84"/>
      <c r="UOW48" s="84"/>
      <c r="UOX48" s="84"/>
      <c r="UOY48" s="84"/>
      <c r="UOZ48" s="84"/>
      <c r="UPA48" s="84"/>
      <c r="UPB48" s="84"/>
      <c r="UPC48" s="84"/>
      <c r="UPD48" s="84"/>
      <c r="UPE48" s="84"/>
      <c r="UPF48" s="84"/>
      <c r="UPG48" s="84"/>
      <c r="UPH48" s="84"/>
      <c r="UPI48" s="84"/>
      <c r="UPJ48" s="84"/>
      <c r="UPK48" s="84"/>
      <c r="UPL48" s="84"/>
      <c r="UPM48" s="84"/>
      <c r="UPN48" s="84"/>
      <c r="UPO48" s="84"/>
      <c r="UPP48" s="84"/>
      <c r="UPQ48" s="84"/>
      <c r="UPR48" s="84"/>
      <c r="UPS48" s="84"/>
      <c r="UPT48" s="84"/>
      <c r="UPU48" s="84"/>
      <c r="UPV48" s="84"/>
      <c r="UPW48" s="84"/>
      <c r="UPX48" s="84"/>
      <c r="UPY48" s="84"/>
      <c r="UPZ48" s="84"/>
      <c r="UQA48" s="84"/>
      <c r="UQB48" s="84"/>
      <c r="UQC48" s="84"/>
      <c r="UQD48" s="84"/>
      <c r="UQE48" s="84"/>
      <c r="UQF48" s="84"/>
      <c r="UQG48" s="84"/>
      <c r="UQH48" s="84"/>
      <c r="UQI48" s="84"/>
      <c r="UQJ48" s="84"/>
      <c r="UQK48" s="84"/>
      <c r="UQL48" s="84"/>
      <c r="UQM48" s="84"/>
      <c r="UQN48" s="84"/>
      <c r="UQO48" s="84"/>
      <c r="UQP48" s="84"/>
      <c r="UQQ48" s="84"/>
      <c r="UQR48" s="84"/>
      <c r="UQS48" s="84"/>
      <c r="UQT48" s="84"/>
      <c r="UQU48" s="84"/>
      <c r="UQV48" s="84"/>
      <c r="UQW48" s="84"/>
      <c r="UQX48" s="84"/>
      <c r="UQY48" s="84"/>
      <c r="UQZ48" s="84"/>
      <c r="URA48" s="84"/>
      <c r="URB48" s="84"/>
      <c r="URC48" s="84"/>
      <c r="URD48" s="84"/>
      <c r="URE48" s="84"/>
      <c r="URF48" s="84"/>
      <c r="URG48" s="84"/>
      <c r="URH48" s="84"/>
      <c r="URI48" s="84"/>
      <c r="URJ48" s="84"/>
      <c r="URK48" s="84"/>
      <c r="URL48" s="84"/>
      <c r="URM48" s="84"/>
      <c r="URN48" s="84"/>
      <c r="URO48" s="84"/>
      <c r="URP48" s="84"/>
      <c r="URQ48" s="84"/>
      <c r="URR48" s="84"/>
      <c r="URS48" s="84"/>
      <c r="URT48" s="84"/>
      <c r="URU48" s="84"/>
      <c r="URV48" s="84"/>
      <c r="URW48" s="84"/>
      <c r="URX48" s="84"/>
      <c r="URY48" s="84"/>
      <c r="URZ48" s="84"/>
      <c r="USA48" s="84"/>
      <c r="USB48" s="84"/>
      <c r="USC48" s="84"/>
      <c r="USD48" s="84"/>
      <c r="USE48" s="84"/>
      <c r="USF48" s="84"/>
      <c r="USG48" s="84"/>
      <c r="USH48" s="84"/>
      <c r="USI48" s="84"/>
      <c r="USJ48" s="84"/>
      <c r="USK48" s="84"/>
      <c r="USL48" s="84"/>
      <c r="USM48" s="84"/>
      <c r="USN48" s="84"/>
      <c r="USO48" s="84"/>
      <c r="USP48" s="84"/>
      <c r="USQ48" s="84"/>
      <c r="USR48" s="84"/>
      <c r="USS48" s="84"/>
      <c r="UST48" s="84"/>
      <c r="USU48" s="84"/>
      <c r="USV48" s="84"/>
      <c r="USW48" s="84"/>
      <c r="USX48" s="84"/>
      <c r="USY48" s="84"/>
      <c r="USZ48" s="84"/>
      <c r="UTA48" s="84"/>
      <c r="UTB48" s="84"/>
      <c r="UTC48" s="84"/>
      <c r="UTD48" s="84"/>
      <c r="UTE48" s="84"/>
      <c r="UTF48" s="84"/>
      <c r="UTG48" s="84"/>
      <c r="UTH48" s="84"/>
      <c r="UTI48" s="84"/>
      <c r="UTJ48" s="84"/>
      <c r="UTK48" s="84"/>
      <c r="UTL48" s="84"/>
      <c r="UTM48" s="84"/>
      <c r="UTN48" s="84"/>
      <c r="UTO48" s="84"/>
      <c r="UTP48" s="84"/>
      <c r="UTQ48" s="84"/>
      <c r="UTR48" s="84"/>
      <c r="UTS48" s="84"/>
      <c r="UTT48" s="84"/>
      <c r="UTU48" s="84"/>
      <c r="UTV48" s="84"/>
      <c r="UTW48" s="84"/>
      <c r="UTX48" s="84"/>
      <c r="UTY48" s="84"/>
      <c r="UTZ48" s="84"/>
      <c r="UUA48" s="84"/>
      <c r="UUB48" s="84"/>
      <c r="UUC48" s="84"/>
      <c r="UUD48" s="84"/>
      <c r="UUE48" s="84"/>
      <c r="UUF48" s="84"/>
      <c r="UUG48" s="84"/>
      <c r="UUH48" s="84"/>
      <c r="UUI48" s="84"/>
      <c r="UUJ48" s="84"/>
      <c r="UUK48" s="84"/>
      <c r="UUL48" s="84"/>
      <c r="UUM48" s="84"/>
      <c r="UUN48" s="84"/>
      <c r="UUO48" s="84"/>
      <c r="UUP48" s="84"/>
      <c r="UUQ48" s="84"/>
      <c r="UUR48" s="84"/>
      <c r="UUS48" s="84"/>
      <c r="UUT48" s="84"/>
      <c r="UUU48" s="84"/>
      <c r="UUV48" s="84"/>
      <c r="UUW48" s="84"/>
      <c r="UUX48" s="84"/>
      <c r="UUY48" s="84"/>
      <c r="UUZ48" s="84"/>
      <c r="UVA48" s="84"/>
      <c r="UVB48" s="84"/>
      <c r="UVC48" s="84"/>
      <c r="UVD48" s="84"/>
      <c r="UVE48" s="84"/>
      <c r="UVF48" s="84"/>
      <c r="UVG48" s="84"/>
      <c r="UVH48" s="84"/>
      <c r="UVI48" s="84"/>
      <c r="UVJ48" s="84"/>
      <c r="UVK48" s="84"/>
      <c r="UVL48" s="84"/>
      <c r="UVM48" s="84"/>
      <c r="UVN48" s="84"/>
      <c r="UVO48" s="84"/>
      <c r="UVP48" s="84"/>
      <c r="UVQ48" s="84"/>
      <c r="UVR48" s="84"/>
      <c r="UVS48" s="84"/>
      <c r="UVT48" s="84"/>
      <c r="UVU48" s="84"/>
      <c r="UVV48" s="84"/>
      <c r="UVW48" s="84"/>
      <c r="UVX48" s="84"/>
      <c r="UVY48" s="84"/>
      <c r="UVZ48" s="84"/>
      <c r="UWA48" s="84"/>
      <c r="UWB48" s="84"/>
      <c r="UWC48" s="84"/>
      <c r="UWD48" s="84"/>
      <c r="UWE48" s="84"/>
      <c r="UWF48" s="84"/>
      <c r="UWG48" s="84"/>
      <c r="UWH48" s="84"/>
      <c r="UWI48" s="84"/>
      <c r="UWJ48" s="84"/>
      <c r="UWK48" s="84"/>
      <c r="UWL48" s="84"/>
      <c r="UWM48" s="84"/>
      <c r="UWN48" s="84"/>
      <c r="UWO48" s="84"/>
      <c r="UWP48" s="84"/>
      <c r="UWQ48" s="84"/>
      <c r="UWR48" s="84"/>
      <c r="UWS48" s="84"/>
      <c r="UWT48" s="84"/>
      <c r="UWU48" s="84"/>
      <c r="UWV48" s="84"/>
      <c r="UWW48" s="84"/>
      <c r="UWX48" s="84"/>
      <c r="UWY48" s="84"/>
      <c r="UWZ48" s="84"/>
      <c r="UXA48" s="84"/>
      <c r="UXB48" s="84"/>
      <c r="UXC48" s="84"/>
      <c r="UXD48" s="84"/>
      <c r="UXE48" s="84"/>
      <c r="UXF48" s="84"/>
      <c r="UXG48" s="84"/>
      <c r="UXH48" s="84"/>
      <c r="UXI48" s="84"/>
      <c r="UXJ48" s="84"/>
      <c r="UXK48" s="84"/>
      <c r="UXL48" s="84"/>
      <c r="UXM48" s="84"/>
      <c r="UXN48" s="84"/>
      <c r="UXO48" s="84"/>
      <c r="UXP48" s="84"/>
      <c r="UXQ48" s="84"/>
      <c r="UXR48" s="84"/>
      <c r="UXS48" s="84"/>
      <c r="UXT48" s="84"/>
      <c r="UXU48" s="84"/>
      <c r="UXV48" s="84"/>
      <c r="UXW48" s="84"/>
      <c r="UXX48" s="84"/>
      <c r="UXY48" s="84"/>
      <c r="UXZ48" s="84"/>
      <c r="UYA48" s="84"/>
      <c r="UYB48" s="84"/>
      <c r="UYC48" s="84"/>
      <c r="UYD48" s="84"/>
      <c r="UYE48" s="84"/>
      <c r="UYF48" s="84"/>
      <c r="UYG48" s="84"/>
      <c r="UYH48" s="84"/>
      <c r="UYI48" s="84"/>
      <c r="UYJ48" s="84"/>
      <c r="UYK48" s="84"/>
      <c r="UYL48" s="84"/>
      <c r="UYM48" s="84"/>
      <c r="UYN48" s="84"/>
      <c r="UYO48" s="84"/>
      <c r="UYP48" s="84"/>
      <c r="UYQ48" s="84"/>
      <c r="UYR48" s="84"/>
      <c r="UYS48" s="84"/>
      <c r="UYT48" s="84"/>
      <c r="UYU48" s="84"/>
      <c r="UYV48" s="84"/>
      <c r="UYW48" s="84"/>
      <c r="UYX48" s="84"/>
      <c r="UYY48" s="84"/>
      <c r="UYZ48" s="84"/>
      <c r="UZA48" s="84"/>
      <c r="UZB48" s="84"/>
      <c r="UZC48" s="84"/>
      <c r="UZD48" s="84"/>
      <c r="UZE48" s="84"/>
      <c r="UZF48" s="84"/>
      <c r="UZG48" s="84"/>
      <c r="UZH48" s="84"/>
      <c r="UZI48" s="84"/>
      <c r="UZJ48" s="84"/>
      <c r="UZK48" s="84"/>
      <c r="UZL48" s="84"/>
      <c r="UZM48" s="84"/>
      <c r="UZN48" s="84"/>
      <c r="UZO48" s="84"/>
      <c r="UZP48" s="84"/>
      <c r="UZQ48" s="84"/>
      <c r="UZR48" s="84"/>
      <c r="UZS48" s="84"/>
      <c r="UZT48" s="84"/>
      <c r="UZU48" s="84"/>
      <c r="UZV48" s="84"/>
      <c r="UZW48" s="84"/>
      <c r="UZX48" s="84"/>
      <c r="UZY48" s="84"/>
      <c r="UZZ48" s="84"/>
      <c r="VAA48" s="84"/>
      <c r="VAB48" s="84"/>
      <c r="VAC48" s="84"/>
      <c r="VAD48" s="84"/>
      <c r="VAE48" s="84"/>
      <c r="VAF48" s="84"/>
      <c r="VAG48" s="84"/>
      <c r="VAH48" s="84"/>
      <c r="VAI48" s="84"/>
      <c r="VAJ48" s="84"/>
      <c r="VAK48" s="84"/>
      <c r="VAL48" s="84"/>
      <c r="VAM48" s="84"/>
      <c r="VAN48" s="84"/>
      <c r="VAO48" s="84"/>
      <c r="VAP48" s="84"/>
      <c r="VAQ48" s="84"/>
      <c r="VAR48" s="84"/>
      <c r="VAS48" s="84"/>
      <c r="VAT48" s="84"/>
      <c r="VAU48" s="84"/>
      <c r="VAV48" s="84"/>
      <c r="VAW48" s="84"/>
      <c r="VAX48" s="84"/>
      <c r="VAY48" s="84"/>
      <c r="VAZ48" s="84"/>
      <c r="VBA48" s="84"/>
      <c r="VBB48" s="84"/>
      <c r="VBC48" s="84"/>
      <c r="VBD48" s="84"/>
      <c r="VBE48" s="84"/>
      <c r="VBF48" s="84"/>
      <c r="VBG48" s="84"/>
      <c r="VBH48" s="84"/>
      <c r="VBI48" s="84"/>
      <c r="VBJ48" s="84"/>
      <c r="VBK48" s="84"/>
      <c r="VBL48" s="84"/>
      <c r="VBM48" s="84"/>
      <c r="VBN48" s="84"/>
      <c r="VBO48" s="84"/>
      <c r="VBP48" s="84"/>
      <c r="VBQ48" s="84"/>
      <c r="VBR48" s="84"/>
      <c r="VBS48" s="84"/>
      <c r="VBT48" s="84"/>
      <c r="VBU48" s="84"/>
      <c r="VBV48" s="84"/>
      <c r="VBW48" s="84"/>
      <c r="VBX48" s="84"/>
      <c r="VBY48" s="84"/>
      <c r="VBZ48" s="84"/>
      <c r="VCA48" s="84"/>
      <c r="VCB48" s="84"/>
      <c r="VCC48" s="84"/>
      <c r="VCD48" s="84"/>
      <c r="VCE48" s="84"/>
      <c r="VCF48" s="84"/>
      <c r="VCG48" s="84"/>
      <c r="VCH48" s="84"/>
      <c r="VCI48" s="84"/>
      <c r="VCJ48" s="84"/>
      <c r="VCK48" s="84"/>
      <c r="VCL48" s="84"/>
      <c r="VCM48" s="84"/>
      <c r="VCN48" s="84"/>
      <c r="VCO48" s="84"/>
      <c r="VCP48" s="84"/>
      <c r="VCQ48" s="84"/>
      <c r="VCR48" s="84"/>
      <c r="VCS48" s="84"/>
      <c r="VCT48" s="84"/>
      <c r="VCU48" s="84"/>
      <c r="VCV48" s="84"/>
      <c r="VCW48" s="84"/>
      <c r="VCX48" s="84"/>
      <c r="VCY48" s="84"/>
      <c r="VCZ48" s="84"/>
      <c r="VDA48" s="84"/>
      <c r="VDB48" s="84"/>
      <c r="VDC48" s="84"/>
      <c r="VDD48" s="84"/>
      <c r="VDE48" s="84"/>
      <c r="VDF48" s="84"/>
      <c r="VDG48" s="84"/>
      <c r="VDH48" s="84"/>
      <c r="VDI48" s="84"/>
      <c r="VDJ48" s="84"/>
      <c r="VDK48" s="84"/>
      <c r="VDL48" s="84"/>
      <c r="VDM48" s="84"/>
      <c r="VDN48" s="84"/>
      <c r="VDO48" s="84"/>
      <c r="VDP48" s="84"/>
      <c r="VDQ48" s="84"/>
      <c r="VDR48" s="84"/>
      <c r="VDS48" s="84"/>
      <c r="VDT48" s="84"/>
      <c r="VDU48" s="84"/>
      <c r="VDV48" s="84"/>
      <c r="VDW48" s="84"/>
      <c r="VDX48" s="84"/>
      <c r="VDY48" s="84"/>
      <c r="VDZ48" s="84"/>
      <c r="VEA48" s="84"/>
      <c r="VEB48" s="84"/>
      <c r="VEC48" s="84"/>
      <c r="VED48" s="84"/>
      <c r="VEE48" s="84"/>
      <c r="VEF48" s="84"/>
      <c r="VEG48" s="84"/>
      <c r="VEH48" s="84"/>
      <c r="VEI48" s="84"/>
      <c r="VEJ48" s="84"/>
      <c r="VEK48" s="84"/>
      <c r="VEL48" s="84"/>
      <c r="VEM48" s="84"/>
      <c r="VEN48" s="84"/>
      <c r="VEO48" s="84"/>
      <c r="VEP48" s="84"/>
      <c r="VEQ48" s="84"/>
      <c r="VER48" s="84"/>
      <c r="VES48" s="84"/>
      <c r="VET48" s="84"/>
      <c r="VEU48" s="84"/>
      <c r="VEV48" s="84"/>
      <c r="VEW48" s="84"/>
      <c r="VEX48" s="84"/>
      <c r="VEY48" s="84"/>
      <c r="VEZ48" s="84"/>
      <c r="VFA48" s="84"/>
      <c r="VFB48" s="84"/>
      <c r="VFC48" s="84"/>
      <c r="VFD48" s="84"/>
      <c r="VFE48" s="84"/>
      <c r="VFF48" s="84"/>
      <c r="VFG48" s="84"/>
      <c r="VFH48" s="84"/>
      <c r="VFI48" s="84"/>
      <c r="VFJ48" s="84"/>
      <c r="VFK48" s="84"/>
      <c r="VFL48" s="84"/>
      <c r="VFM48" s="84"/>
      <c r="VFN48" s="84"/>
      <c r="VFO48" s="84"/>
      <c r="VFP48" s="84"/>
      <c r="VFQ48" s="84"/>
      <c r="VFR48" s="84"/>
      <c r="VFS48" s="84"/>
      <c r="VFT48" s="84"/>
      <c r="VFU48" s="84"/>
      <c r="VFV48" s="84"/>
      <c r="VFW48" s="84"/>
      <c r="VFX48" s="84"/>
      <c r="VFY48" s="84"/>
      <c r="VFZ48" s="84"/>
      <c r="VGA48" s="84"/>
      <c r="VGB48" s="84"/>
      <c r="VGC48" s="84"/>
      <c r="VGD48" s="84"/>
      <c r="VGE48" s="84"/>
      <c r="VGF48" s="84"/>
      <c r="VGG48" s="84"/>
      <c r="VGH48" s="84"/>
      <c r="VGI48" s="84"/>
      <c r="VGJ48" s="84"/>
      <c r="VGK48" s="84"/>
      <c r="VGL48" s="84"/>
      <c r="VGM48" s="84"/>
      <c r="VGN48" s="84"/>
      <c r="VGO48" s="84"/>
      <c r="VGP48" s="84"/>
      <c r="VGQ48" s="84"/>
      <c r="VGR48" s="84"/>
      <c r="VGS48" s="84"/>
      <c r="VGT48" s="84"/>
      <c r="VGU48" s="84"/>
      <c r="VGV48" s="84"/>
      <c r="VGW48" s="84"/>
      <c r="VGX48" s="84"/>
      <c r="VGY48" s="84"/>
      <c r="VGZ48" s="84"/>
      <c r="VHA48" s="84"/>
      <c r="VHB48" s="84"/>
      <c r="VHC48" s="84"/>
      <c r="VHD48" s="84"/>
      <c r="VHE48" s="84"/>
      <c r="VHF48" s="84"/>
      <c r="VHG48" s="84"/>
      <c r="VHH48" s="84"/>
      <c r="VHI48" s="84"/>
      <c r="VHJ48" s="84"/>
      <c r="VHK48" s="84"/>
      <c r="VHL48" s="84"/>
      <c r="VHM48" s="84"/>
      <c r="VHN48" s="84"/>
      <c r="VHO48" s="84"/>
      <c r="VHP48" s="84"/>
      <c r="VHQ48" s="84"/>
      <c r="VHR48" s="84"/>
      <c r="VHS48" s="84"/>
      <c r="VHT48" s="84"/>
      <c r="VHU48" s="84"/>
      <c r="VHV48" s="84"/>
      <c r="VHW48" s="84"/>
      <c r="VHX48" s="84"/>
      <c r="VHY48" s="84"/>
      <c r="VHZ48" s="84"/>
      <c r="VIA48" s="84"/>
      <c r="VIB48" s="84"/>
      <c r="VIC48" s="84"/>
      <c r="VID48" s="84"/>
      <c r="VIE48" s="84"/>
      <c r="VIF48" s="84"/>
      <c r="VIG48" s="84"/>
      <c r="VIH48" s="84"/>
      <c r="VII48" s="84"/>
      <c r="VIJ48" s="84"/>
      <c r="VIK48" s="84"/>
      <c r="VIL48" s="84"/>
      <c r="VIM48" s="84"/>
      <c r="VIN48" s="84"/>
      <c r="VIO48" s="84"/>
      <c r="VIP48" s="84"/>
      <c r="VIQ48" s="84"/>
      <c r="VIR48" s="84"/>
      <c r="VIS48" s="84"/>
      <c r="VIT48" s="84"/>
      <c r="VIU48" s="84"/>
      <c r="VIV48" s="84"/>
      <c r="VIW48" s="84"/>
      <c r="VIX48" s="84"/>
      <c r="VIY48" s="84"/>
      <c r="VIZ48" s="84"/>
      <c r="VJA48" s="84"/>
      <c r="VJB48" s="84"/>
      <c r="VJC48" s="84"/>
      <c r="VJD48" s="84"/>
      <c r="VJE48" s="84"/>
      <c r="VJF48" s="84"/>
      <c r="VJG48" s="84"/>
      <c r="VJH48" s="84"/>
      <c r="VJI48" s="84"/>
      <c r="VJJ48" s="84"/>
      <c r="VJK48" s="84"/>
      <c r="VJL48" s="84"/>
      <c r="VJM48" s="84"/>
      <c r="VJN48" s="84"/>
      <c r="VJO48" s="84"/>
      <c r="VJP48" s="84"/>
      <c r="VJQ48" s="84"/>
      <c r="VJR48" s="84"/>
      <c r="VJS48" s="84"/>
      <c r="VJT48" s="84"/>
      <c r="VJU48" s="84"/>
      <c r="VJV48" s="84"/>
      <c r="VJW48" s="84"/>
      <c r="VJX48" s="84"/>
      <c r="VJY48" s="84"/>
      <c r="VJZ48" s="84"/>
      <c r="VKA48" s="84"/>
      <c r="VKB48" s="84"/>
      <c r="VKC48" s="84"/>
      <c r="VKD48" s="84"/>
      <c r="VKE48" s="84"/>
      <c r="VKF48" s="84"/>
      <c r="VKG48" s="84"/>
      <c r="VKH48" s="84"/>
      <c r="VKI48" s="84"/>
      <c r="VKJ48" s="84"/>
      <c r="VKK48" s="84"/>
      <c r="VKL48" s="84"/>
      <c r="VKM48" s="84"/>
      <c r="VKN48" s="84"/>
      <c r="VKO48" s="84"/>
      <c r="VKP48" s="84"/>
      <c r="VKQ48" s="84"/>
      <c r="VKR48" s="84"/>
      <c r="VKS48" s="84"/>
      <c r="VKT48" s="84"/>
      <c r="VKU48" s="84"/>
      <c r="VKV48" s="84"/>
      <c r="VKW48" s="84"/>
      <c r="VKX48" s="84"/>
      <c r="VKY48" s="84"/>
      <c r="VKZ48" s="84"/>
      <c r="VLA48" s="84"/>
      <c r="VLB48" s="84"/>
      <c r="VLC48" s="84"/>
      <c r="VLD48" s="84"/>
      <c r="VLE48" s="84"/>
      <c r="VLF48" s="84"/>
      <c r="VLG48" s="84"/>
      <c r="VLH48" s="84"/>
      <c r="VLI48" s="84"/>
      <c r="VLJ48" s="84"/>
      <c r="VLK48" s="84"/>
      <c r="VLL48" s="84"/>
      <c r="VLM48" s="84"/>
      <c r="VLN48" s="84"/>
      <c r="VLO48" s="84"/>
      <c r="VLP48" s="84"/>
      <c r="VLQ48" s="84"/>
      <c r="VLR48" s="84"/>
      <c r="VLS48" s="84"/>
      <c r="VLT48" s="84"/>
      <c r="VLU48" s="84"/>
      <c r="VLV48" s="84"/>
      <c r="VLW48" s="84"/>
      <c r="VLX48" s="84"/>
      <c r="VLY48" s="84"/>
      <c r="VLZ48" s="84"/>
      <c r="VMA48" s="84"/>
      <c r="VMB48" s="84"/>
      <c r="VMC48" s="84"/>
      <c r="VMD48" s="84"/>
      <c r="VME48" s="84"/>
      <c r="VMF48" s="84"/>
      <c r="VMG48" s="84"/>
      <c r="VMH48" s="84"/>
      <c r="VMI48" s="84"/>
      <c r="VMJ48" s="84"/>
      <c r="VMK48" s="84"/>
      <c r="VML48" s="84"/>
      <c r="VMM48" s="84"/>
      <c r="VMN48" s="84"/>
      <c r="VMO48" s="84"/>
      <c r="VMP48" s="84"/>
      <c r="VMQ48" s="84"/>
      <c r="VMR48" s="84"/>
      <c r="VMS48" s="84"/>
      <c r="VMT48" s="84"/>
      <c r="VMU48" s="84"/>
      <c r="VMV48" s="84"/>
      <c r="VMW48" s="84"/>
      <c r="VMX48" s="84"/>
      <c r="VMY48" s="84"/>
      <c r="VMZ48" s="84"/>
      <c r="VNA48" s="84"/>
      <c r="VNB48" s="84"/>
      <c r="VNC48" s="84"/>
      <c r="VND48" s="84"/>
      <c r="VNE48" s="84"/>
      <c r="VNF48" s="84"/>
      <c r="VNG48" s="84"/>
      <c r="VNH48" s="84"/>
      <c r="VNI48" s="84"/>
      <c r="VNJ48" s="84"/>
      <c r="VNK48" s="84"/>
      <c r="VNL48" s="84"/>
      <c r="VNM48" s="84"/>
      <c r="VNN48" s="84"/>
      <c r="VNO48" s="84"/>
      <c r="VNP48" s="84"/>
      <c r="VNQ48" s="84"/>
      <c r="VNR48" s="84"/>
      <c r="VNS48" s="84"/>
      <c r="VNT48" s="84"/>
      <c r="VNU48" s="84"/>
      <c r="VNV48" s="84"/>
      <c r="VNW48" s="84"/>
      <c r="VNX48" s="84"/>
      <c r="VNY48" s="84"/>
      <c r="VNZ48" s="84"/>
      <c r="VOA48" s="84"/>
      <c r="VOB48" s="84"/>
      <c r="VOC48" s="84"/>
      <c r="VOD48" s="84"/>
      <c r="VOE48" s="84"/>
      <c r="VOF48" s="84"/>
      <c r="VOG48" s="84"/>
      <c r="VOH48" s="84"/>
      <c r="VOI48" s="84"/>
      <c r="VOJ48" s="84"/>
      <c r="VOK48" s="84"/>
      <c r="VOL48" s="84"/>
      <c r="VOM48" s="84"/>
      <c r="VON48" s="84"/>
      <c r="VOO48" s="84"/>
      <c r="VOP48" s="84"/>
      <c r="VOQ48" s="84"/>
      <c r="VOR48" s="84"/>
      <c r="VOS48" s="84"/>
      <c r="VOT48" s="84"/>
      <c r="VOU48" s="84"/>
      <c r="VOV48" s="84"/>
      <c r="VOW48" s="84"/>
      <c r="VOX48" s="84"/>
      <c r="VOY48" s="84"/>
      <c r="VOZ48" s="84"/>
      <c r="VPA48" s="84"/>
      <c r="VPB48" s="84"/>
      <c r="VPC48" s="84"/>
      <c r="VPD48" s="84"/>
      <c r="VPE48" s="84"/>
      <c r="VPF48" s="84"/>
      <c r="VPG48" s="84"/>
      <c r="VPH48" s="84"/>
      <c r="VPI48" s="84"/>
      <c r="VPJ48" s="84"/>
      <c r="VPK48" s="84"/>
      <c r="VPL48" s="84"/>
      <c r="VPM48" s="84"/>
      <c r="VPN48" s="84"/>
      <c r="VPO48" s="84"/>
      <c r="VPP48" s="84"/>
      <c r="VPQ48" s="84"/>
      <c r="VPR48" s="84"/>
      <c r="VPS48" s="84"/>
      <c r="VPT48" s="84"/>
      <c r="VPU48" s="84"/>
      <c r="VPV48" s="84"/>
      <c r="VPW48" s="84"/>
      <c r="VPX48" s="84"/>
      <c r="VPY48" s="84"/>
      <c r="VPZ48" s="84"/>
      <c r="VQA48" s="84"/>
      <c r="VQB48" s="84"/>
      <c r="VQC48" s="84"/>
      <c r="VQD48" s="84"/>
      <c r="VQE48" s="84"/>
      <c r="VQF48" s="84"/>
      <c r="VQG48" s="84"/>
      <c r="VQH48" s="84"/>
      <c r="VQI48" s="84"/>
      <c r="VQJ48" s="84"/>
      <c r="VQK48" s="84"/>
      <c r="VQL48" s="84"/>
      <c r="VQM48" s="84"/>
      <c r="VQN48" s="84"/>
      <c r="VQO48" s="84"/>
      <c r="VQP48" s="84"/>
      <c r="VQQ48" s="84"/>
      <c r="VQR48" s="84"/>
      <c r="VQS48" s="84"/>
      <c r="VQT48" s="84"/>
      <c r="VQU48" s="84"/>
      <c r="VQV48" s="84"/>
      <c r="VQW48" s="84"/>
      <c r="VQX48" s="84"/>
      <c r="VQY48" s="84"/>
      <c r="VQZ48" s="84"/>
      <c r="VRA48" s="84"/>
      <c r="VRB48" s="84"/>
      <c r="VRC48" s="84"/>
      <c r="VRD48" s="84"/>
      <c r="VRE48" s="84"/>
      <c r="VRF48" s="84"/>
      <c r="VRG48" s="84"/>
      <c r="VRH48" s="84"/>
      <c r="VRI48" s="84"/>
      <c r="VRJ48" s="84"/>
      <c r="VRK48" s="84"/>
      <c r="VRL48" s="84"/>
      <c r="VRM48" s="84"/>
      <c r="VRN48" s="84"/>
      <c r="VRO48" s="84"/>
      <c r="VRP48" s="84"/>
      <c r="VRQ48" s="84"/>
      <c r="VRR48" s="84"/>
      <c r="VRS48" s="84"/>
      <c r="VRT48" s="84"/>
      <c r="VRU48" s="84"/>
      <c r="VRV48" s="84"/>
      <c r="VRW48" s="84"/>
      <c r="VRX48" s="84"/>
      <c r="VRY48" s="84"/>
      <c r="VRZ48" s="84"/>
      <c r="VSA48" s="84"/>
      <c r="VSB48" s="84"/>
      <c r="VSC48" s="84"/>
      <c r="VSD48" s="84"/>
      <c r="VSE48" s="84"/>
      <c r="VSF48" s="84"/>
      <c r="VSG48" s="84"/>
      <c r="VSH48" s="84"/>
      <c r="VSI48" s="84"/>
      <c r="VSJ48" s="84"/>
      <c r="VSK48" s="84"/>
      <c r="VSL48" s="84"/>
      <c r="VSM48" s="84"/>
      <c r="VSN48" s="84"/>
      <c r="VSO48" s="84"/>
      <c r="VSP48" s="84"/>
      <c r="VSQ48" s="84"/>
      <c r="VSR48" s="84"/>
      <c r="VSS48" s="84"/>
      <c r="VST48" s="84"/>
      <c r="VSU48" s="84"/>
      <c r="VSV48" s="84"/>
      <c r="VSW48" s="84"/>
      <c r="VSX48" s="84"/>
      <c r="VSY48" s="84"/>
      <c r="VSZ48" s="84"/>
      <c r="VTA48" s="84"/>
      <c r="VTB48" s="84"/>
      <c r="VTC48" s="84"/>
      <c r="VTD48" s="84"/>
      <c r="VTE48" s="84"/>
      <c r="VTF48" s="84"/>
      <c r="VTG48" s="84"/>
      <c r="VTH48" s="84"/>
      <c r="VTI48" s="84"/>
      <c r="VTJ48" s="84"/>
      <c r="VTK48" s="84"/>
      <c r="VTL48" s="84"/>
      <c r="VTM48" s="84"/>
      <c r="VTN48" s="84"/>
      <c r="VTO48" s="84"/>
      <c r="VTP48" s="84"/>
      <c r="VTQ48" s="84"/>
      <c r="VTR48" s="84"/>
      <c r="VTS48" s="84"/>
      <c r="VTT48" s="84"/>
      <c r="VTU48" s="84"/>
      <c r="VTV48" s="84"/>
      <c r="VTW48" s="84"/>
      <c r="VTX48" s="84"/>
      <c r="VTY48" s="84"/>
      <c r="VTZ48" s="84"/>
      <c r="VUA48" s="84"/>
      <c r="VUB48" s="84"/>
      <c r="VUC48" s="84"/>
      <c r="VUD48" s="84"/>
      <c r="VUE48" s="84"/>
      <c r="VUF48" s="84"/>
      <c r="VUG48" s="84"/>
      <c r="VUH48" s="84"/>
      <c r="VUI48" s="84"/>
      <c r="VUJ48" s="84"/>
      <c r="VUK48" s="84"/>
      <c r="VUL48" s="84"/>
      <c r="VUM48" s="84"/>
      <c r="VUN48" s="84"/>
      <c r="VUO48" s="84"/>
      <c r="VUP48" s="84"/>
      <c r="VUQ48" s="84"/>
      <c r="VUR48" s="84"/>
      <c r="VUS48" s="84"/>
      <c r="VUT48" s="84"/>
      <c r="VUU48" s="84"/>
      <c r="VUV48" s="84"/>
      <c r="VUW48" s="84"/>
      <c r="VUX48" s="84"/>
      <c r="VUY48" s="84"/>
      <c r="VUZ48" s="84"/>
      <c r="VVA48" s="84"/>
      <c r="VVB48" s="84"/>
      <c r="VVC48" s="84"/>
      <c r="VVD48" s="84"/>
      <c r="VVE48" s="84"/>
      <c r="VVF48" s="84"/>
      <c r="VVG48" s="84"/>
      <c r="VVH48" s="84"/>
      <c r="VVI48" s="84"/>
      <c r="VVJ48" s="84"/>
      <c r="VVK48" s="84"/>
      <c r="VVL48" s="84"/>
      <c r="VVM48" s="84"/>
      <c r="VVN48" s="84"/>
      <c r="VVO48" s="84"/>
      <c r="VVP48" s="84"/>
      <c r="VVQ48" s="84"/>
      <c r="VVR48" s="84"/>
      <c r="VVS48" s="84"/>
      <c r="VVT48" s="84"/>
      <c r="VVU48" s="84"/>
      <c r="VVV48" s="84"/>
      <c r="VVW48" s="84"/>
      <c r="VVX48" s="84"/>
      <c r="VVY48" s="84"/>
      <c r="VVZ48" s="84"/>
      <c r="VWA48" s="84"/>
      <c r="VWB48" s="84"/>
      <c r="VWC48" s="84"/>
      <c r="VWD48" s="84"/>
      <c r="VWE48" s="84"/>
      <c r="VWF48" s="84"/>
      <c r="VWG48" s="84"/>
      <c r="VWH48" s="84"/>
      <c r="VWI48" s="84"/>
      <c r="VWJ48" s="84"/>
      <c r="VWK48" s="84"/>
      <c r="VWL48" s="84"/>
      <c r="VWM48" s="84"/>
      <c r="VWN48" s="84"/>
      <c r="VWO48" s="84"/>
      <c r="VWP48" s="84"/>
      <c r="VWQ48" s="84"/>
      <c r="VWR48" s="84"/>
      <c r="VWS48" s="84"/>
      <c r="VWT48" s="84"/>
      <c r="VWU48" s="84"/>
      <c r="VWV48" s="84"/>
      <c r="VWW48" s="84"/>
      <c r="VWX48" s="84"/>
      <c r="VWY48" s="84"/>
      <c r="VWZ48" s="84"/>
      <c r="VXA48" s="84"/>
      <c r="VXB48" s="84"/>
      <c r="VXC48" s="84"/>
      <c r="VXD48" s="84"/>
      <c r="VXE48" s="84"/>
      <c r="VXF48" s="84"/>
      <c r="VXG48" s="84"/>
      <c r="VXH48" s="84"/>
      <c r="VXI48" s="84"/>
      <c r="VXJ48" s="84"/>
      <c r="VXK48" s="84"/>
      <c r="VXL48" s="84"/>
      <c r="VXM48" s="84"/>
      <c r="VXN48" s="84"/>
      <c r="VXO48" s="84"/>
      <c r="VXP48" s="84"/>
      <c r="VXQ48" s="84"/>
      <c r="VXR48" s="84"/>
      <c r="VXS48" s="84"/>
      <c r="VXT48" s="84"/>
      <c r="VXU48" s="84"/>
      <c r="VXV48" s="84"/>
      <c r="VXW48" s="84"/>
      <c r="VXX48" s="84"/>
      <c r="VXY48" s="84"/>
      <c r="VXZ48" s="84"/>
      <c r="VYA48" s="84"/>
      <c r="VYB48" s="84"/>
      <c r="VYC48" s="84"/>
      <c r="VYD48" s="84"/>
      <c r="VYE48" s="84"/>
      <c r="VYF48" s="84"/>
      <c r="VYG48" s="84"/>
      <c r="VYH48" s="84"/>
      <c r="VYI48" s="84"/>
      <c r="VYJ48" s="84"/>
      <c r="VYK48" s="84"/>
      <c r="VYL48" s="84"/>
      <c r="VYM48" s="84"/>
      <c r="VYN48" s="84"/>
      <c r="VYO48" s="84"/>
      <c r="VYP48" s="84"/>
      <c r="VYQ48" s="84"/>
      <c r="VYR48" s="84"/>
      <c r="VYS48" s="84"/>
      <c r="VYT48" s="84"/>
      <c r="VYU48" s="84"/>
      <c r="VYV48" s="84"/>
      <c r="VYW48" s="84"/>
      <c r="VYX48" s="84"/>
      <c r="VYY48" s="84"/>
      <c r="VYZ48" s="84"/>
      <c r="VZA48" s="84"/>
      <c r="VZB48" s="84"/>
      <c r="VZC48" s="84"/>
      <c r="VZD48" s="84"/>
      <c r="VZE48" s="84"/>
      <c r="VZF48" s="84"/>
      <c r="VZG48" s="84"/>
      <c r="VZH48" s="84"/>
      <c r="VZI48" s="84"/>
      <c r="VZJ48" s="84"/>
      <c r="VZK48" s="84"/>
      <c r="VZL48" s="84"/>
      <c r="VZM48" s="84"/>
      <c r="VZN48" s="84"/>
      <c r="VZO48" s="84"/>
      <c r="VZP48" s="84"/>
      <c r="VZQ48" s="84"/>
      <c r="VZR48" s="84"/>
      <c r="VZS48" s="84"/>
      <c r="VZT48" s="84"/>
      <c r="VZU48" s="84"/>
      <c r="VZV48" s="84"/>
      <c r="VZW48" s="84"/>
      <c r="VZX48" s="84"/>
      <c r="VZY48" s="84"/>
      <c r="VZZ48" s="84"/>
      <c r="WAA48" s="84"/>
      <c r="WAB48" s="84"/>
      <c r="WAC48" s="84"/>
      <c r="WAD48" s="84"/>
      <c r="WAE48" s="84"/>
      <c r="WAF48" s="84"/>
      <c r="WAG48" s="84"/>
      <c r="WAH48" s="84"/>
      <c r="WAI48" s="84"/>
      <c r="WAJ48" s="84"/>
      <c r="WAK48" s="84"/>
      <c r="WAL48" s="84"/>
      <c r="WAM48" s="84"/>
      <c r="WAN48" s="84"/>
      <c r="WAO48" s="84"/>
      <c r="WAP48" s="84"/>
      <c r="WAQ48" s="84"/>
      <c r="WAR48" s="84"/>
      <c r="WAS48" s="84"/>
      <c r="WAT48" s="84"/>
      <c r="WAU48" s="84"/>
      <c r="WAV48" s="84"/>
      <c r="WAW48" s="84"/>
      <c r="WAX48" s="84"/>
      <c r="WAY48" s="84"/>
      <c r="WAZ48" s="84"/>
      <c r="WBA48" s="84"/>
      <c r="WBB48" s="84"/>
      <c r="WBC48" s="84"/>
      <c r="WBD48" s="84"/>
      <c r="WBE48" s="84"/>
      <c r="WBF48" s="84"/>
      <c r="WBG48" s="84"/>
      <c r="WBH48" s="84"/>
      <c r="WBI48" s="84"/>
      <c r="WBJ48" s="84"/>
      <c r="WBK48" s="84"/>
      <c r="WBL48" s="84"/>
      <c r="WBM48" s="84"/>
      <c r="WBN48" s="84"/>
      <c r="WBO48" s="84"/>
      <c r="WBP48" s="84"/>
      <c r="WBQ48" s="84"/>
      <c r="WBR48" s="84"/>
      <c r="WBS48" s="84"/>
      <c r="WBT48" s="84"/>
      <c r="WBU48" s="84"/>
      <c r="WBV48" s="84"/>
      <c r="WBW48" s="84"/>
      <c r="WBX48" s="84"/>
      <c r="WBY48" s="84"/>
      <c r="WBZ48" s="84"/>
      <c r="WCA48" s="84"/>
      <c r="WCB48" s="84"/>
      <c r="WCC48" s="84"/>
      <c r="WCD48" s="84"/>
      <c r="WCE48" s="84"/>
      <c r="WCF48" s="84"/>
      <c r="WCG48" s="84"/>
      <c r="WCH48" s="84"/>
      <c r="WCI48" s="84"/>
      <c r="WCJ48" s="84"/>
      <c r="WCK48" s="84"/>
      <c r="WCL48" s="84"/>
      <c r="WCM48" s="84"/>
      <c r="WCN48" s="84"/>
      <c r="WCO48" s="84"/>
      <c r="WCP48" s="84"/>
      <c r="WCQ48" s="84"/>
      <c r="WCR48" s="84"/>
      <c r="WCS48" s="84"/>
      <c r="WCT48" s="84"/>
      <c r="WCU48" s="84"/>
      <c r="WCV48" s="84"/>
      <c r="WCW48" s="84"/>
      <c r="WCX48" s="84"/>
      <c r="WCY48" s="84"/>
      <c r="WCZ48" s="84"/>
      <c r="WDA48" s="84"/>
      <c r="WDB48" s="84"/>
      <c r="WDC48" s="84"/>
      <c r="WDD48" s="84"/>
      <c r="WDE48" s="84"/>
      <c r="WDF48" s="84"/>
      <c r="WDG48" s="84"/>
      <c r="WDH48" s="84"/>
      <c r="WDI48" s="84"/>
      <c r="WDJ48" s="84"/>
      <c r="WDK48" s="84"/>
      <c r="WDL48" s="84"/>
      <c r="WDM48" s="84"/>
      <c r="WDN48" s="84"/>
      <c r="WDO48" s="84"/>
      <c r="WDP48" s="84"/>
      <c r="WDQ48" s="84"/>
      <c r="WDR48" s="84"/>
      <c r="WDS48" s="84"/>
      <c r="WDT48" s="84"/>
      <c r="WDU48" s="84"/>
      <c r="WDV48" s="84"/>
      <c r="WDW48" s="84"/>
      <c r="WDX48" s="84"/>
      <c r="WDY48" s="84"/>
      <c r="WDZ48" s="84"/>
      <c r="WEA48" s="84"/>
      <c r="WEB48" s="84"/>
      <c r="WEC48" s="84"/>
      <c r="WED48" s="84"/>
      <c r="WEE48" s="84"/>
      <c r="WEF48" s="84"/>
      <c r="WEG48" s="84"/>
      <c r="WEH48" s="84"/>
      <c r="WEI48" s="84"/>
      <c r="WEJ48" s="84"/>
      <c r="WEK48" s="84"/>
      <c r="WEL48" s="84"/>
      <c r="WEM48" s="84"/>
      <c r="WEN48" s="84"/>
      <c r="WEO48" s="84"/>
      <c r="WEP48" s="84"/>
      <c r="WEQ48" s="84"/>
      <c r="WER48" s="84"/>
      <c r="WES48" s="84"/>
      <c r="WET48" s="84"/>
      <c r="WEU48" s="84"/>
      <c r="WEV48" s="84"/>
      <c r="WEW48" s="84"/>
      <c r="WEX48" s="84"/>
      <c r="WEY48" s="84"/>
      <c r="WEZ48" s="84"/>
      <c r="WFA48" s="84"/>
      <c r="WFB48" s="84"/>
      <c r="WFC48" s="84"/>
      <c r="WFD48" s="84"/>
      <c r="WFE48" s="84"/>
      <c r="WFF48" s="84"/>
      <c r="WFG48" s="84"/>
      <c r="WFH48" s="84"/>
      <c r="WFI48" s="84"/>
      <c r="WFJ48" s="84"/>
      <c r="WFK48" s="84"/>
      <c r="WFL48" s="84"/>
      <c r="WFM48" s="84"/>
      <c r="WFN48" s="84"/>
      <c r="WFO48" s="84"/>
      <c r="WFP48" s="84"/>
      <c r="WFQ48" s="84"/>
      <c r="WFR48" s="84"/>
      <c r="WFS48" s="84"/>
      <c r="WFT48" s="84"/>
      <c r="WFU48" s="84"/>
      <c r="WFV48" s="84"/>
      <c r="WFW48" s="84"/>
      <c r="WFX48" s="84"/>
      <c r="WFY48" s="84"/>
      <c r="WFZ48" s="84"/>
      <c r="WGA48" s="84"/>
      <c r="WGB48" s="84"/>
      <c r="WGC48" s="84"/>
      <c r="WGD48" s="84"/>
      <c r="WGE48" s="84"/>
      <c r="WGF48" s="84"/>
      <c r="WGG48" s="84"/>
      <c r="WGH48" s="84"/>
      <c r="WGI48" s="84"/>
      <c r="WGJ48" s="84"/>
      <c r="WGK48" s="84"/>
      <c r="WGL48" s="84"/>
      <c r="WGM48" s="84"/>
      <c r="WGN48" s="84"/>
      <c r="WGO48" s="84"/>
      <c r="WGP48" s="84"/>
      <c r="WGQ48" s="84"/>
      <c r="WGR48" s="84"/>
      <c r="WGS48" s="84"/>
      <c r="WGT48" s="84"/>
      <c r="WGU48" s="84"/>
      <c r="WGV48" s="84"/>
      <c r="WGW48" s="84"/>
      <c r="WGX48" s="84"/>
      <c r="WGY48" s="84"/>
      <c r="WGZ48" s="84"/>
      <c r="WHA48" s="84"/>
      <c r="WHB48" s="84"/>
      <c r="WHC48" s="84"/>
      <c r="WHD48" s="84"/>
      <c r="WHE48" s="84"/>
      <c r="WHF48" s="84"/>
      <c r="WHG48" s="84"/>
      <c r="WHH48" s="84"/>
      <c r="WHI48" s="84"/>
      <c r="WHJ48" s="84"/>
      <c r="WHK48" s="84"/>
      <c r="WHL48" s="84"/>
      <c r="WHM48" s="84"/>
      <c r="WHN48" s="84"/>
      <c r="WHO48" s="84"/>
      <c r="WHP48" s="84"/>
      <c r="WHQ48" s="84"/>
      <c r="WHR48" s="84"/>
      <c r="WHS48" s="84"/>
      <c r="WHT48" s="84"/>
      <c r="WHU48" s="84"/>
      <c r="WHV48" s="84"/>
      <c r="WHW48" s="84"/>
      <c r="WHX48" s="84"/>
      <c r="WHY48" s="84"/>
      <c r="WHZ48" s="84"/>
      <c r="WIA48" s="84"/>
      <c r="WIB48" s="84"/>
      <c r="WIC48" s="84"/>
      <c r="WID48" s="84"/>
      <c r="WIE48" s="84"/>
      <c r="WIF48" s="84"/>
      <c r="WIG48" s="84"/>
      <c r="WIH48" s="84"/>
      <c r="WII48" s="84"/>
      <c r="WIJ48" s="84"/>
      <c r="WIK48" s="84"/>
      <c r="WIL48" s="84"/>
      <c r="WIM48" s="84"/>
      <c r="WIN48" s="84"/>
      <c r="WIO48" s="84"/>
      <c r="WIP48" s="84"/>
      <c r="WIQ48" s="84"/>
      <c r="WIR48" s="84"/>
      <c r="WIS48" s="84"/>
      <c r="WIT48" s="84"/>
      <c r="WIU48" s="84"/>
      <c r="WIV48" s="84"/>
      <c r="WIW48" s="84"/>
      <c r="WIX48" s="84"/>
      <c r="WIY48" s="84"/>
      <c r="WIZ48" s="84"/>
      <c r="WJA48" s="84"/>
      <c r="WJB48" s="84"/>
      <c r="WJC48" s="84"/>
      <c r="WJD48" s="84"/>
      <c r="WJE48" s="84"/>
      <c r="WJF48" s="84"/>
      <c r="WJG48" s="84"/>
      <c r="WJH48" s="84"/>
      <c r="WJI48" s="84"/>
      <c r="WJJ48" s="84"/>
      <c r="WJK48" s="84"/>
      <c r="WJL48" s="84"/>
      <c r="WJM48" s="84"/>
      <c r="WJN48" s="84"/>
      <c r="WJO48" s="84"/>
      <c r="WJP48" s="84"/>
      <c r="WJQ48" s="84"/>
      <c r="WJR48" s="84"/>
      <c r="WJS48" s="84"/>
      <c r="WJT48" s="84"/>
      <c r="WJU48" s="84"/>
      <c r="WJV48" s="84"/>
      <c r="WJW48" s="84"/>
      <c r="WJX48" s="84"/>
      <c r="WJY48" s="84"/>
      <c r="WJZ48" s="84"/>
      <c r="WKA48" s="84"/>
      <c r="WKB48" s="84"/>
      <c r="WKC48" s="84"/>
      <c r="WKD48" s="84"/>
      <c r="WKE48" s="84"/>
      <c r="WKF48" s="84"/>
      <c r="WKG48" s="84"/>
      <c r="WKH48" s="84"/>
      <c r="WKI48" s="84"/>
      <c r="WKJ48" s="84"/>
      <c r="WKK48" s="84"/>
      <c r="WKL48" s="84"/>
      <c r="WKM48" s="84"/>
      <c r="WKN48" s="84"/>
      <c r="WKO48" s="84"/>
      <c r="WKP48" s="84"/>
      <c r="WKQ48" s="84"/>
      <c r="WKR48" s="84"/>
      <c r="WKS48" s="84"/>
      <c r="WKT48" s="84"/>
      <c r="WKU48" s="84"/>
      <c r="WKV48" s="84"/>
      <c r="WKW48" s="84"/>
      <c r="WKX48" s="84"/>
      <c r="WKY48" s="84"/>
      <c r="WKZ48" s="84"/>
      <c r="WLA48" s="84"/>
      <c r="WLB48" s="84"/>
      <c r="WLC48" s="84"/>
      <c r="WLD48" s="84"/>
      <c r="WLE48" s="84"/>
      <c r="WLF48" s="84"/>
      <c r="WLG48" s="84"/>
      <c r="WLH48" s="84"/>
      <c r="WLI48" s="84"/>
      <c r="WLJ48" s="84"/>
      <c r="WLK48" s="84"/>
      <c r="WLL48" s="84"/>
      <c r="WLM48" s="84"/>
      <c r="WLN48" s="84"/>
      <c r="WLO48" s="84"/>
      <c r="WLP48" s="84"/>
      <c r="WLQ48" s="84"/>
      <c r="WLR48" s="84"/>
      <c r="WLS48" s="84"/>
      <c r="WLT48" s="84"/>
      <c r="WLU48" s="84"/>
      <c r="WLV48" s="84"/>
      <c r="WLW48" s="84"/>
      <c r="WLX48" s="84"/>
      <c r="WLY48" s="84"/>
      <c r="WLZ48" s="84"/>
      <c r="WMA48" s="84"/>
      <c r="WMB48" s="84"/>
      <c r="WMC48" s="84"/>
      <c r="WMD48" s="84"/>
      <c r="WME48" s="84"/>
      <c r="WMF48" s="84"/>
      <c r="WMG48" s="84"/>
      <c r="WMH48" s="84"/>
      <c r="WMI48" s="84"/>
      <c r="WMJ48" s="84"/>
      <c r="WMK48" s="84"/>
      <c r="WML48" s="84"/>
      <c r="WMM48" s="84"/>
      <c r="WMN48" s="84"/>
      <c r="WMO48" s="84"/>
      <c r="WMP48" s="84"/>
      <c r="WMQ48" s="84"/>
      <c r="WMR48" s="84"/>
      <c r="WMS48" s="84"/>
      <c r="WMT48" s="84"/>
      <c r="WMU48" s="84"/>
      <c r="WMV48" s="84"/>
      <c r="WMW48" s="84"/>
      <c r="WMX48" s="84"/>
      <c r="WMY48" s="84"/>
      <c r="WMZ48" s="84"/>
      <c r="WNA48" s="84"/>
      <c r="WNB48" s="84"/>
      <c r="WNC48" s="84"/>
      <c r="WND48" s="84"/>
      <c r="WNE48" s="84"/>
      <c r="WNF48" s="84"/>
      <c r="WNG48" s="84"/>
      <c r="WNH48" s="84"/>
      <c r="WNI48" s="84"/>
      <c r="WNJ48" s="84"/>
      <c r="WNK48" s="84"/>
      <c r="WNL48" s="84"/>
      <c r="WNM48" s="84"/>
      <c r="WNN48" s="84"/>
      <c r="WNO48" s="84"/>
      <c r="WNP48" s="84"/>
      <c r="WNQ48" s="84"/>
      <c r="WNR48" s="84"/>
      <c r="WNS48" s="84"/>
      <c r="WNT48" s="84"/>
      <c r="WNU48" s="84"/>
      <c r="WNV48" s="84"/>
      <c r="WNW48" s="84"/>
      <c r="WNX48" s="84"/>
      <c r="WNY48" s="84"/>
      <c r="WNZ48" s="84"/>
      <c r="WOA48" s="84"/>
      <c r="WOB48" s="84"/>
      <c r="WOC48" s="84"/>
      <c r="WOD48" s="84"/>
      <c r="WOE48" s="84"/>
      <c r="WOF48" s="84"/>
      <c r="WOG48" s="84"/>
      <c r="WOH48" s="84"/>
      <c r="WOI48" s="84"/>
      <c r="WOJ48" s="84"/>
      <c r="WOK48" s="84"/>
      <c r="WOL48" s="84"/>
      <c r="WOM48" s="84"/>
      <c r="WON48" s="84"/>
      <c r="WOO48" s="84"/>
      <c r="WOP48" s="84"/>
      <c r="WOQ48" s="84"/>
      <c r="WOR48" s="84"/>
      <c r="WOS48" s="84"/>
      <c r="WOT48" s="84"/>
      <c r="WOU48" s="84"/>
      <c r="WOV48" s="84"/>
      <c r="WOW48" s="84"/>
      <c r="WOX48" s="84"/>
      <c r="WOY48" s="84"/>
      <c r="WOZ48" s="84"/>
      <c r="WPA48" s="84"/>
      <c r="WPB48" s="84"/>
      <c r="WPC48" s="84"/>
      <c r="WPD48" s="84"/>
      <c r="WPE48" s="84"/>
      <c r="WPF48" s="84"/>
      <c r="WPG48" s="84"/>
      <c r="WPH48" s="84"/>
      <c r="WPI48" s="84"/>
      <c r="WPJ48" s="84"/>
      <c r="WPK48" s="84"/>
      <c r="WPL48" s="84"/>
      <c r="WPM48" s="84"/>
      <c r="WPN48" s="84"/>
      <c r="WPO48" s="84"/>
      <c r="WPP48" s="84"/>
      <c r="WPQ48" s="84"/>
      <c r="WPR48" s="84"/>
      <c r="WPS48" s="84"/>
      <c r="WPT48" s="84"/>
      <c r="WPU48" s="84"/>
      <c r="WPV48" s="84"/>
      <c r="WPW48" s="84"/>
      <c r="WPX48" s="84"/>
      <c r="WPY48" s="84"/>
      <c r="WPZ48" s="84"/>
      <c r="WQA48" s="84"/>
      <c r="WQB48" s="84"/>
      <c r="WQC48" s="84"/>
      <c r="WQD48" s="84"/>
      <c r="WQE48" s="84"/>
      <c r="WQF48" s="84"/>
      <c r="WQG48" s="84"/>
      <c r="WQH48" s="84"/>
      <c r="WQI48" s="84"/>
      <c r="WQJ48" s="84"/>
      <c r="WQK48" s="84"/>
      <c r="WQL48" s="84"/>
      <c r="WQM48" s="84"/>
      <c r="WQN48" s="84"/>
      <c r="WQO48" s="84"/>
      <c r="WQP48" s="84"/>
      <c r="WQQ48" s="84"/>
      <c r="WQR48" s="84"/>
      <c r="WQS48" s="84"/>
      <c r="WQT48" s="84"/>
      <c r="WQU48" s="84"/>
      <c r="WQV48" s="84"/>
      <c r="WQW48" s="84"/>
      <c r="WQX48" s="84"/>
      <c r="WQY48" s="84"/>
      <c r="WQZ48" s="84"/>
      <c r="WRA48" s="84"/>
      <c r="WRB48" s="84"/>
      <c r="WRC48" s="84"/>
      <c r="WRD48" s="84"/>
      <c r="WRE48" s="84"/>
      <c r="WRF48" s="84"/>
      <c r="WRG48" s="84"/>
      <c r="WRH48" s="84"/>
      <c r="WRI48" s="84"/>
      <c r="WRJ48" s="84"/>
      <c r="WRK48" s="84"/>
      <c r="WRL48" s="84"/>
      <c r="WRM48" s="84"/>
      <c r="WRN48" s="84"/>
      <c r="WRO48" s="84"/>
      <c r="WRP48" s="84"/>
      <c r="WRQ48" s="84"/>
      <c r="WRR48" s="84"/>
      <c r="WRS48" s="84"/>
      <c r="WRT48" s="84"/>
      <c r="WRU48" s="84"/>
      <c r="WRV48" s="84"/>
      <c r="WRW48" s="84"/>
      <c r="WRX48" s="84"/>
      <c r="WRY48" s="84"/>
      <c r="WRZ48" s="84"/>
      <c r="WSA48" s="84"/>
      <c r="WSB48" s="84"/>
      <c r="WSC48" s="84"/>
      <c r="WSD48" s="84"/>
      <c r="WSE48" s="84"/>
      <c r="WSF48" s="84"/>
      <c r="WSG48" s="84"/>
      <c r="WSH48" s="84"/>
      <c r="WSI48" s="84"/>
      <c r="WSJ48" s="84"/>
      <c r="WSK48" s="84"/>
      <c r="WSL48" s="84"/>
      <c r="WSM48" s="84"/>
      <c r="WSN48" s="84"/>
      <c r="WSO48" s="84"/>
      <c r="WSP48" s="84"/>
      <c r="WSQ48" s="84"/>
      <c r="WSR48" s="84"/>
      <c r="WSS48" s="84"/>
      <c r="WST48" s="84"/>
      <c r="WSU48" s="84"/>
      <c r="WSV48" s="84"/>
      <c r="WSW48" s="84"/>
      <c r="WSX48" s="84"/>
      <c r="WSY48" s="84"/>
      <c r="WSZ48" s="84"/>
      <c r="WTA48" s="84"/>
      <c r="WTB48" s="84"/>
      <c r="WTC48" s="84"/>
      <c r="WTD48" s="84"/>
      <c r="WTE48" s="84"/>
      <c r="WTF48" s="84"/>
      <c r="WTG48" s="84"/>
      <c r="WTH48" s="84"/>
      <c r="WTI48" s="84"/>
      <c r="WTJ48" s="84"/>
      <c r="WTK48" s="84"/>
      <c r="WTL48" s="84"/>
      <c r="WTM48" s="84"/>
      <c r="WTN48" s="84"/>
      <c r="WTO48" s="84"/>
      <c r="WTP48" s="84"/>
      <c r="WTQ48" s="84"/>
      <c r="WTR48" s="84"/>
      <c r="WTS48" s="84"/>
      <c r="WTT48" s="84"/>
      <c r="WTU48" s="84"/>
      <c r="WTV48" s="84"/>
      <c r="WTW48" s="84"/>
      <c r="WTX48" s="84"/>
      <c r="WTY48" s="84"/>
      <c r="WTZ48" s="84"/>
      <c r="WUA48" s="84"/>
      <c r="WUB48" s="84"/>
      <c r="WUC48" s="84"/>
      <c r="WUD48" s="84"/>
      <c r="WUE48" s="84"/>
      <c r="WUF48" s="84"/>
      <c r="WUG48" s="84"/>
      <c r="WUH48" s="84"/>
      <c r="WUI48" s="84"/>
      <c r="WUJ48" s="84"/>
      <c r="WUK48" s="84"/>
      <c r="WUL48" s="84"/>
      <c r="WUM48" s="84"/>
      <c r="WUN48" s="84"/>
      <c r="WUO48" s="84"/>
      <c r="WUP48" s="84"/>
      <c r="WUQ48" s="84"/>
      <c r="WUR48" s="84"/>
      <c r="WUS48" s="84"/>
      <c r="WUT48" s="84"/>
      <c r="WUU48" s="84"/>
      <c r="WUV48" s="84"/>
      <c r="WUW48" s="84"/>
      <c r="WUX48" s="84"/>
      <c r="WUY48" s="84"/>
      <c r="WUZ48" s="84"/>
      <c r="WVA48" s="84"/>
      <c r="WVB48" s="84"/>
      <c r="WVC48" s="84"/>
      <c r="WVD48" s="84"/>
      <c r="WVE48" s="84"/>
      <c r="WVF48" s="84"/>
      <c r="WVG48" s="84"/>
      <c r="WVH48" s="84"/>
      <c r="WVI48" s="84"/>
      <c r="WVJ48" s="84"/>
      <c r="WVK48" s="84"/>
      <c r="WVL48" s="84"/>
      <c r="WVM48" s="84"/>
      <c r="WVN48" s="84"/>
      <c r="WVO48" s="84"/>
      <c r="WVP48" s="84"/>
      <c r="WVQ48" s="84"/>
      <c r="WVR48" s="84"/>
      <c r="WVS48" s="84"/>
      <c r="WVT48" s="84"/>
      <c r="WVU48" s="84"/>
      <c r="WVV48" s="84"/>
      <c r="WVW48" s="84"/>
      <c r="WVX48" s="84"/>
      <c r="WVY48" s="84"/>
      <c r="WVZ48" s="84"/>
      <c r="WWA48" s="84"/>
      <c r="WWB48" s="84"/>
      <c r="WWC48" s="84"/>
      <c r="WWD48" s="84"/>
      <c r="WWE48" s="84"/>
      <c r="WWF48" s="84"/>
      <c r="WWG48" s="84"/>
      <c r="WWH48" s="84"/>
      <c r="WWI48" s="84"/>
      <c r="WWJ48" s="84"/>
      <c r="WWK48" s="84"/>
      <c r="WWL48" s="84"/>
      <c r="WWM48" s="84"/>
      <c r="WWN48" s="84"/>
      <c r="WWO48" s="84"/>
      <c r="WWP48" s="84"/>
      <c r="WWQ48" s="84"/>
      <c r="WWR48" s="84"/>
      <c r="WWS48" s="84"/>
      <c r="WWT48" s="84"/>
      <c r="WWU48" s="84"/>
      <c r="WWV48" s="84"/>
      <c r="WWW48" s="84"/>
      <c r="WWX48" s="84"/>
      <c r="WWY48" s="84"/>
      <c r="WWZ48" s="84"/>
      <c r="WXA48" s="84"/>
      <c r="WXB48" s="84"/>
      <c r="WXC48" s="84"/>
      <c r="WXD48" s="84"/>
      <c r="WXE48" s="84"/>
      <c r="WXF48" s="84"/>
      <c r="WXG48" s="84"/>
      <c r="WXH48" s="84"/>
      <c r="WXI48" s="84"/>
      <c r="WXJ48" s="84"/>
      <c r="WXK48" s="84"/>
      <c r="WXL48" s="84"/>
      <c r="WXM48" s="84"/>
      <c r="WXN48" s="84"/>
      <c r="WXO48" s="84"/>
      <c r="WXP48" s="84"/>
      <c r="WXQ48" s="84"/>
      <c r="WXR48" s="84"/>
      <c r="WXS48" s="84"/>
      <c r="WXT48" s="84"/>
      <c r="WXU48" s="84"/>
      <c r="WXV48" s="84"/>
      <c r="WXW48" s="84"/>
      <c r="WXX48" s="84"/>
      <c r="WXY48" s="84"/>
      <c r="WXZ48" s="84"/>
      <c r="WYA48" s="84"/>
      <c r="WYB48" s="84"/>
      <c r="WYC48" s="84"/>
      <c r="WYD48" s="84"/>
      <c r="WYE48" s="84"/>
      <c r="WYF48" s="84"/>
      <c r="WYG48" s="84"/>
      <c r="WYH48" s="84"/>
      <c r="WYI48" s="84"/>
      <c r="WYJ48" s="84"/>
      <c r="WYK48" s="84"/>
      <c r="WYL48" s="84"/>
      <c r="WYM48" s="84"/>
      <c r="WYN48" s="84"/>
      <c r="WYO48" s="84"/>
      <c r="WYP48" s="84"/>
      <c r="WYQ48" s="84"/>
      <c r="WYR48" s="84"/>
      <c r="WYS48" s="84"/>
      <c r="WYT48" s="84"/>
      <c r="WYU48" s="84"/>
      <c r="WYV48" s="84"/>
      <c r="WYW48" s="84"/>
      <c r="WYX48" s="84"/>
      <c r="WYY48" s="84"/>
      <c r="WYZ48" s="84"/>
      <c r="WZA48" s="84"/>
      <c r="WZB48" s="84"/>
      <c r="WZC48" s="84"/>
      <c r="WZD48" s="84"/>
      <c r="WZE48" s="84"/>
      <c r="WZF48" s="84"/>
      <c r="WZG48" s="84"/>
      <c r="WZH48" s="84"/>
      <c r="WZI48" s="84"/>
      <c r="WZJ48" s="84"/>
      <c r="WZK48" s="84"/>
      <c r="WZL48" s="84"/>
      <c r="WZM48" s="84"/>
      <c r="WZN48" s="84"/>
      <c r="WZO48" s="84"/>
      <c r="WZP48" s="84"/>
      <c r="WZQ48" s="84"/>
      <c r="WZR48" s="84"/>
      <c r="WZS48" s="84"/>
      <c r="WZT48" s="84"/>
      <c r="WZU48" s="84"/>
      <c r="WZV48" s="84"/>
      <c r="WZW48" s="84"/>
      <c r="WZX48" s="84"/>
      <c r="WZY48" s="84"/>
      <c r="WZZ48" s="84"/>
      <c r="XAA48" s="84"/>
      <c r="XAB48" s="84"/>
      <c r="XAC48" s="84"/>
      <c r="XAD48" s="84"/>
      <c r="XAE48" s="84"/>
      <c r="XAF48" s="84"/>
      <c r="XAG48" s="84"/>
      <c r="XAH48" s="84"/>
      <c r="XAI48" s="84"/>
      <c r="XAJ48" s="84"/>
      <c r="XAK48" s="84"/>
      <c r="XAL48" s="84"/>
      <c r="XAM48" s="84"/>
      <c r="XAN48" s="84"/>
      <c r="XAO48" s="84"/>
      <c r="XAP48" s="84"/>
      <c r="XAQ48" s="84"/>
      <c r="XAR48" s="84"/>
      <c r="XAS48" s="84"/>
      <c r="XAT48" s="84"/>
      <c r="XAU48" s="84"/>
      <c r="XAV48" s="84"/>
      <c r="XAW48" s="84"/>
      <c r="XAX48" s="84"/>
      <c r="XAY48" s="84"/>
      <c r="XAZ48" s="84"/>
      <c r="XBA48" s="84"/>
      <c r="XBB48" s="84"/>
      <c r="XBC48" s="84"/>
      <c r="XBD48" s="84"/>
      <c r="XBE48" s="84"/>
      <c r="XBF48" s="84"/>
      <c r="XBG48" s="84"/>
      <c r="XBH48" s="84"/>
      <c r="XBI48" s="84"/>
      <c r="XBJ48" s="84"/>
      <c r="XBK48" s="84"/>
      <c r="XBL48" s="84"/>
      <c r="XBM48" s="84"/>
      <c r="XBN48" s="84"/>
      <c r="XBO48" s="84"/>
      <c r="XBP48" s="84"/>
      <c r="XBQ48" s="84"/>
      <c r="XBR48" s="84"/>
      <c r="XBS48" s="84"/>
      <c r="XBT48" s="84"/>
      <c r="XBU48" s="84"/>
      <c r="XBV48" s="84"/>
      <c r="XBW48" s="84"/>
      <c r="XBX48" s="84"/>
      <c r="XBY48" s="84"/>
      <c r="XBZ48" s="84"/>
      <c r="XCA48" s="84"/>
      <c r="XCB48" s="84"/>
      <c r="XCC48" s="84"/>
      <c r="XCD48" s="84"/>
      <c r="XCE48" s="84"/>
      <c r="XCF48" s="84"/>
      <c r="XCG48" s="84"/>
      <c r="XCH48" s="84"/>
      <c r="XCI48" s="84"/>
      <c r="XCJ48" s="84"/>
      <c r="XCK48" s="84"/>
      <c r="XCL48" s="84"/>
      <c r="XCM48" s="84"/>
      <c r="XCN48" s="84"/>
      <c r="XCO48" s="84"/>
      <c r="XCP48" s="84"/>
      <c r="XCQ48" s="84"/>
      <c r="XCR48" s="84"/>
      <c r="XCS48" s="84"/>
      <c r="XCT48" s="84"/>
      <c r="XCU48" s="84"/>
      <c r="XCV48" s="84"/>
      <c r="XCW48" s="84"/>
      <c r="XCX48" s="84"/>
      <c r="XCY48" s="84"/>
      <c r="XCZ48" s="84"/>
      <c r="XDA48" s="84"/>
      <c r="XDB48" s="84"/>
      <c r="XDC48" s="84"/>
      <c r="XDD48" s="84"/>
      <c r="XDE48" s="84"/>
      <c r="XDF48" s="84"/>
      <c r="XDG48" s="84"/>
      <c r="XDH48" s="84"/>
      <c r="XDI48" s="84"/>
      <c r="XDJ48" s="84"/>
      <c r="XDK48" s="84"/>
      <c r="XDL48" s="84"/>
      <c r="XDM48" s="84"/>
      <c r="XDN48" s="84"/>
      <c r="XDO48" s="84"/>
      <c r="XDP48" s="84"/>
      <c r="XDQ48" s="84"/>
      <c r="XDR48" s="84"/>
      <c r="XDS48" s="84"/>
      <c r="XDT48" s="84"/>
      <c r="XDU48" s="84"/>
      <c r="XDV48" s="84"/>
      <c r="XDW48" s="84"/>
      <c r="XDX48" s="84"/>
      <c r="XDY48" s="84"/>
      <c r="XDZ48" s="84"/>
      <c r="XEA48" s="84"/>
      <c r="XEB48" s="84"/>
      <c r="XEC48" s="84"/>
      <c r="XED48" s="84"/>
      <c r="XEE48" s="84"/>
      <c r="XEF48" s="84"/>
      <c r="XEG48" s="84"/>
      <c r="XEH48" s="84"/>
      <c r="XEI48" s="84"/>
      <c r="XEJ48" s="84"/>
      <c r="XEK48" s="84"/>
      <c r="XEL48" s="84"/>
      <c r="XEM48" s="84"/>
      <c r="XEN48" s="84"/>
      <c r="XEO48" s="84"/>
      <c r="XEP48" s="84"/>
      <c r="XEQ48" s="84"/>
      <c r="XER48" s="84"/>
      <c r="XES48" s="84"/>
      <c r="XET48" s="84"/>
      <c r="XEU48" s="84"/>
      <c r="XEV48" s="84"/>
      <c r="XEW48" s="84"/>
      <c r="XEX48" s="84"/>
      <c r="XEY48" s="84"/>
      <c r="XEZ48" s="84"/>
      <c r="XFA48" s="84"/>
      <c r="XFB48" s="84"/>
      <c r="XFC48" s="84"/>
      <c r="XFD48" s="84"/>
    </row>
    <row r="49" spans="1:16384" ht="49.5" customHeight="1" x14ac:dyDescent="0.6">
      <c r="A49" s="84" t="s">
        <v>106</v>
      </c>
      <c r="B49" s="84"/>
      <c r="C49" s="84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  <c r="FQ49" s="84"/>
      <c r="FR49" s="84"/>
      <c r="FS49" s="84"/>
      <c r="FT49" s="84"/>
      <c r="FU49" s="84"/>
      <c r="FV49" s="84"/>
      <c r="FW49" s="84"/>
      <c r="FX49" s="84"/>
      <c r="FY49" s="84"/>
      <c r="FZ49" s="84"/>
      <c r="GA49" s="84"/>
      <c r="GB49" s="84"/>
      <c r="GC49" s="84"/>
      <c r="GD49" s="84"/>
      <c r="GE49" s="84"/>
      <c r="GF49" s="84"/>
      <c r="GG49" s="84"/>
      <c r="GH49" s="84"/>
      <c r="GI49" s="84"/>
      <c r="GJ49" s="84"/>
      <c r="GK49" s="84"/>
      <c r="GL49" s="84"/>
      <c r="GM49" s="84"/>
      <c r="GN49" s="84"/>
      <c r="GO49" s="84"/>
      <c r="GP49" s="84"/>
      <c r="GQ49" s="84"/>
      <c r="GR49" s="84"/>
      <c r="GS49" s="84"/>
      <c r="GT49" s="84"/>
      <c r="GU49" s="84"/>
      <c r="GV49" s="84"/>
      <c r="GW49" s="84"/>
      <c r="GX49" s="84"/>
      <c r="GY49" s="84"/>
      <c r="GZ49" s="84"/>
      <c r="HA49" s="84"/>
      <c r="HB49" s="84"/>
      <c r="HC49" s="84"/>
      <c r="HD49" s="84"/>
      <c r="HE49" s="84"/>
      <c r="HF49" s="84"/>
      <c r="HG49" s="84"/>
      <c r="HH49" s="84"/>
      <c r="HI49" s="84"/>
      <c r="HJ49" s="84"/>
      <c r="HK49" s="84"/>
      <c r="HL49" s="84"/>
      <c r="HM49" s="84"/>
      <c r="HN49" s="84"/>
      <c r="HO49" s="84"/>
      <c r="HP49" s="84"/>
      <c r="HQ49" s="84"/>
      <c r="HR49" s="84"/>
      <c r="HS49" s="84"/>
      <c r="HT49" s="84"/>
      <c r="HU49" s="84"/>
      <c r="HV49" s="84"/>
      <c r="HW49" s="84"/>
      <c r="HX49" s="84"/>
      <c r="HY49" s="84"/>
      <c r="HZ49" s="84"/>
      <c r="IA49" s="84"/>
      <c r="IB49" s="84"/>
      <c r="IC49" s="84"/>
      <c r="ID49" s="84"/>
      <c r="IE49" s="84"/>
      <c r="IF49" s="84"/>
      <c r="IG49" s="84"/>
      <c r="IH49" s="84"/>
      <c r="II49" s="84"/>
      <c r="IJ49" s="84"/>
      <c r="IK49" s="84"/>
      <c r="IL49" s="84"/>
      <c r="IM49" s="84"/>
      <c r="IN49" s="84"/>
      <c r="IO49" s="84"/>
      <c r="IP49" s="84"/>
      <c r="IQ49" s="84"/>
      <c r="IR49" s="84"/>
      <c r="IS49" s="84"/>
      <c r="IT49" s="84"/>
      <c r="IU49" s="84"/>
      <c r="IV49" s="84"/>
      <c r="IW49" s="84"/>
      <c r="IX49" s="84"/>
      <c r="IY49" s="84"/>
      <c r="IZ49" s="84"/>
      <c r="JA49" s="84"/>
      <c r="JB49" s="84"/>
      <c r="JC49" s="84"/>
      <c r="JD49" s="84"/>
      <c r="JE49" s="84"/>
      <c r="JF49" s="84"/>
      <c r="JG49" s="84"/>
      <c r="JH49" s="84"/>
      <c r="JI49" s="84"/>
      <c r="JJ49" s="84"/>
      <c r="JK49" s="84"/>
      <c r="JL49" s="84"/>
      <c r="JM49" s="84"/>
      <c r="JN49" s="84"/>
      <c r="JO49" s="84"/>
      <c r="JP49" s="84"/>
      <c r="JQ49" s="84"/>
      <c r="JR49" s="84"/>
      <c r="JS49" s="84"/>
      <c r="JT49" s="84"/>
      <c r="JU49" s="84"/>
      <c r="JV49" s="84"/>
      <c r="JW49" s="84"/>
      <c r="JX49" s="84"/>
      <c r="JY49" s="84"/>
      <c r="JZ49" s="84"/>
      <c r="KA49" s="84"/>
      <c r="KB49" s="84"/>
      <c r="KC49" s="84"/>
      <c r="KD49" s="84"/>
      <c r="KE49" s="84"/>
      <c r="KF49" s="84"/>
      <c r="KG49" s="84"/>
      <c r="KH49" s="84"/>
      <c r="KI49" s="84"/>
      <c r="KJ49" s="84"/>
      <c r="KK49" s="84"/>
      <c r="KL49" s="84"/>
      <c r="KM49" s="84"/>
      <c r="KN49" s="84"/>
      <c r="KO49" s="84"/>
      <c r="KP49" s="84"/>
      <c r="KQ49" s="84"/>
      <c r="KR49" s="84"/>
      <c r="KS49" s="84"/>
      <c r="KT49" s="84"/>
      <c r="KU49" s="84"/>
      <c r="KV49" s="84"/>
      <c r="KW49" s="84"/>
      <c r="KX49" s="84"/>
      <c r="KY49" s="84"/>
      <c r="KZ49" s="84"/>
      <c r="LA49" s="84"/>
      <c r="LB49" s="84"/>
      <c r="LC49" s="84"/>
      <c r="LD49" s="84"/>
      <c r="LE49" s="84"/>
      <c r="LF49" s="84"/>
      <c r="LG49" s="84"/>
      <c r="LH49" s="84"/>
      <c r="LI49" s="84"/>
      <c r="LJ49" s="84"/>
      <c r="LK49" s="84"/>
      <c r="LL49" s="84"/>
      <c r="LM49" s="84"/>
      <c r="LN49" s="84"/>
      <c r="LO49" s="84"/>
      <c r="LP49" s="84"/>
      <c r="LQ49" s="84"/>
      <c r="LR49" s="84"/>
      <c r="LS49" s="84"/>
      <c r="LT49" s="84"/>
      <c r="LU49" s="84"/>
      <c r="LV49" s="84"/>
      <c r="LW49" s="84"/>
      <c r="LX49" s="84"/>
      <c r="LY49" s="84"/>
      <c r="LZ49" s="84"/>
      <c r="MA49" s="84"/>
      <c r="MB49" s="84"/>
      <c r="MC49" s="84"/>
      <c r="MD49" s="84"/>
      <c r="ME49" s="84"/>
      <c r="MF49" s="84"/>
      <c r="MG49" s="84"/>
      <c r="MH49" s="84"/>
      <c r="MI49" s="84"/>
      <c r="MJ49" s="84"/>
      <c r="MK49" s="84"/>
      <c r="ML49" s="84"/>
      <c r="MM49" s="84"/>
      <c r="MN49" s="84"/>
      <c r="MO49" s="84"/>
      <c r="MP49" s="84"/>
      <c r="MQ49" s="84"/>
      <c r="MR49" s="84"/>
      <c r="MS49" s="84"/>
      <c r="MT49" s="84"/>
      <c r="MU49" s="84"/>
      <c r="MV49" s="84"/>
      <c r="MW49" s="84"/>
      <c r="MX49" s="84"/>
      <c r="MY49" s="84"/>
      <c r="MZ49" s="84"/>
      <c r="NA49" s="84"/>
      <c r="NB49" s="84"/>
      <c r="NC49" s="84"/>
      <c r="ND49" s="84"/>
      <c r="NE49" s="84"/>
      <c r="NF49" s="84"/>
      <c r="NG49" s="84"/>
      <c r="NH49" s="84"/>
      <c r="NI49" s="84"/>
      <c r="NJ49" s="84"/>
      <c r="NK49" s="84"/>
      <c r="NL49" s="84"/>
      <c r="NM49" s="84"/>
      <c r="NN49" s="84"/>
      <c r="NO49" s="84"/>
      <c r="NP49" s="84"/>
      <c r="NQ49" s="84"/>
      <c r="NR49" s="84"/>
      <c r="NS49" s="84"/>
      <c r="NT49" s="84"/>
      <c r="NU49" s="84"/>
      <c r="NV49" s="84"/>
      <c r="NW49" s="84"/>
      <c r="NX49" s="84"/>
      <c r="NY49" s="84"/>
      <c r="NZ49" s="84"/>
      <c r="OA49" s="84"/>
      <c r="OB49" s="84"/>
      <c r="OC49" s="84"/>
      <c r="OD49" s="84"/>
      <c r="OE49" s="84"/>
      <c r="OF49" s="84"/>
      <c r="OG49" s="84"/>
      <c r="OH49" s="84"/>
      <c r="OI49" s="84"/>
      <c r="OJ49" s="84"/>
      <c r="OK49" s="84"/>
      <c r="OL49" s="84"/>
      <c r="OM49" s="84"/>
      <c r="ON49" s="84"/>
      <c r="OO49" s="84"/>
      <c r="OP49" s="84"/>
      <c r="OQ49" s="84"/>
      <c r="OR49" s="84"/>
      <c r="OS49" s="84"/>
      <c r="OT49" s="84"/>
      <c r="OU49" s="84"/>
      <c r="OV49" s="84"/>
      <c r="OW49" s="84"/>
      <c r="OX49" s="84"/>
      <c r="OY49" s="84"/>
      <c r="OZ49" s="84"/>
      <c r="PA49" s="84"/>
      <c r="PB49" s="84"/>
      <c r="PC49" s="84"/>
      <c r="PD49" s="84"/>
      <c r="PE49" s="84"/>
      <c r="PF49" s="84"/>
      <c r="PG49" s="84"/>
      <c r="PH49" s="84"/>
      <c r="PI49" s="84"/>
      <c r="PJ49" s="84"/>
      <c r="PK49" s="84"/>
      <c r="PL49" s="84"/>
      <c r="PM49" s="84"/>
      <c r="PN49" s="84"/>
      <c r="PO49" s="84"/>
      <c r="PP49" s="84"/>
      <c r="PQ49" s="84"/>
      <c r="PR49" s="84"/>
      <c r="PS49" s="84"/>
      <c r="PT49" s="84"/>
      <c r="PU49" s="84"/>
      <c r="PV49" s="84"/>
      <c r="PW49" s="84"/>
      <c r="PX49" s="84"/>
      <c r="PY49" s="84"/>
      <c r="PZ49" s="84"/>
      <c r="QA49" s="84"/>
      <c r="QB49" s="84"/>
      <c r="QC49" s="84"/>
      <c r="QD49" s="84"/>
      <c r="QE49" s="84"/>
      <c r="QF49" s="84"/>
      <c r="QG49" s="84"/>
      <c r="QH49" s="84"/>
      <c r="QI49" s="84"/>
      <c r="QJ49" s="84"/>
      <c r="QK49" s="84"/>
      <c r="QL49" s="84"/>
      <c r="QM49" s="84"/>
      <c r="QN49" s="84"/>
      <c r="QO49" s="84"/>
      <c r="QP49" s="84"/>
      <c r="QQ49" s="84"/>
      <c r="QR49" s="84"/>
      <c r="QS49" s="84"/>
      <c r="QT49" s="84"/>
      <c r="QU49" s="84"/>
      <c r="QV49" s="84"/>
      <c r="QW49" s="84"/>
      <c r="QX49" s="84"/>
      <c r="QY49" s="84"/>
      <c r="QZ49" s="84"/>
      <c r="RA49" s="84"/>
      <c r="RB49" s="84"/>
      <c r="RC49" s="84"/>
      <c r="RD49" s="84"/>
      <c r="RE49" s="84"/>
      <c r="RF49" s="84"/>
      <c r="RG49" s="84"/>
      <c r="RH49" s="84"/>
      <c r="RI49" s="84"/>
      <c r="RJ49" s="84"/>
      <c r="RK49" s="84"/>
      <c r="RL49" s="84"/>
      <c r="RM49" s="84"/>
      <c r="RN49" s="84"/>
      <c r="RO49" s="84"/>
      <c r="RP49" s="84"/>
      <c r="RQ49" s="84"/>
      <c r="RR49" s="84"/>
      <c r="RS49" s="84"/>
      <c r="RT49" s="84"/>
      <c r="RU49" s="84"/>
      <c r="RV49" s="84"/>
      <c r="RW49" s="84"/>
      <c r="RX49" s="84"/>
      <c r="RY49" s="84"/>
      <c r="RZ49" s="84"/>
      <c r="SA49" s="84"/>
      <c r="SB49" s="84"/>
      <c r="SC49" s="84"/>
      <c r="SD49" s="84"/>
      <c r="SE49" s="84"/>
      <c r="SF49" s="84"/>
      <c r="SG49" s="84"/>
      <c r="SH49" s="84"/>
      <c r="SI49" s="84"/>
      <c r="SJ49" s="84"/>
      <c r="SK49" s="84"/>
      <c r="SL49" s="84"/>
      <c r="SM49" s="84"/>
      <c r="SN49" s="84"/>
      <c r="SO49" s="84"/>
      <c r="SP49" s="84"/>
      <c r="SQ49" s="84"/>
      <c r="SR49" s="84"/>
      <c r="SS49" s="84"/>
      <c r="ST49" s="84"/>
      <c r="SU49" s="84"/>
      <c r="SV49" s="84"/>
      <c r="SW49" s="84"/>
      <c r="SX49" s="84"/>
      <c r="SY49" s="84"/>
      <c r="SZ49" s="84"/>
      <c r="TA49" s="84"/>
      <c r="TB49" s="84"/>
      <c r="TC49" s="84"/>
      <c r="TD49" s="84"/>
      <c r="TE49" s="84"/>
      <c r="TF49" s="84"/>
      <c r="TG49" s="84"/>
      <c r="TH49" s="84"/>
      <c r="TI49" s="84"/>
      <c r="TJ49" s="84"/>
      <c r="TK49" s="84"/>
      <c r="TL49" s="84"/>
      <c r="TM49" s="84"/>
      <c r="TN49" s="84"/>
      <c r="TO49" s="84"/>
      <c r="TP49" s="84"/>
      <c r="TQ49" s="84"/>
      <c r="TR49" s="84"/>
      <c r="TS49" s="84"/>
      <c r="TT49" s="84"/>
      <c r="TU49" s="84"/>
      <c r="TV49" s="84"/>
      <c r="TW49" s="84"/>
      <c r="TX49" s="84"/>
      <c r="TY49" s="84"/>
      <c r="TZ49" s="84"/>
      <c r="UA49" s="84"/>
      <c r="UB49" s="84"/>
      <c r="UC49" s="84"/>
      <c r="UD49" s="84"/>
      <c r="UE49" s="84"/>
      <c r="UF49" s="84"/>
      <c r="UG49" s="84"/>
      <c r="UH49" s="84"/>
      <c r="UI49" s="84"/>
      <c r="UJ49" s="84"/>
      <c r="UK49" s="84"/>
      <c r="UL49" s="84"/>
      <c r="UM49" s="84"/>
      <c r="UN49" s="84"/>
      <c r="UO49" s="84"/>
      <c r="UP49" s="84"/>
      <c r="UQ49" s="84"/>
      <c r="UR49" s="84"/>
      <c r="US49" s="84"/>
      <c r="UT49" s="84"/>
      <c r="UU49" s="84"/>
      <c r="UV49" s="84"/>
      <c r="UW49" s="84"/>
      <c r="UX49" s="84"/>
      <c r="UY49" s="84"/>
      <c r="UZ49" s="84"/>
      <c r="VA49" s="84"/>
      <c r="VB49" s="84"/>
      <c r="VC49" s="84"/>
      <c r="VD49" s="84"/>
      <c r="VE49" s="84"/>
      <c r="VF49" s="84"/>
      <c r="VG49" s="84"/>
      <c r="VH49" s="84"/>
      <c r="VI49" s="84"/>
      <c r="VJ49" s="84"/>
      <c r="VK49" s="84"/>
      <c r="VL49" s="84"/>
      <c r="VM49" s="84"/>
      <c r="VN49" s="84"/>
      <c r="VO49" s="84"/>
      <c r="VP49" s="84"/>
      <c r="VQ49" s="84"/>
      <c r="VR49" s="84"/>
      <c r="VS49" s="84"/>
      <c r="VT49" s="84"/>
      <c r="VU49" s="84"/>
      <c r="VV49" s="84"/>
      <c r="VW49" s="84"/>
      <c r="VX49" s="84"/>
      <c r="VY49" s="84"/>
      <c r="VZ49" s="84"/>
      <c r="WA49" s="84"/>
      <c r="WB49" s="84"/>
      <c r="WC49" s="84"/>
      <c r="WD49" s="84"/>
      <c r="WE49" s="84"/>
      <c r="WF49" s="84"/>
      <c r="WG49" s="84"/>
      <c r="WH49" s="84"/>
      <c r="WI49" s="84"/>
      <c r="WJ49" s="84"/>
      <c r="WK49" s="84"/>
      <c r="WL49" s="84"/>
      <c r="WM49" s="84"/>
      <c r="WN49" s="84"/>
      <c r="WO49" s="84"/>
      <c r="WP49" s="84"/>
      <c r="WQ49" s="84"/>
      <c r="WR49" s="84"/>
      <c r="WS49" s="84"/>
      <c r="WT49" s="84"/>
      <c r="WU49" s="84"/>
      <c r="WV49" s="84"/>
      <c r="WW49" s="84"/>
      <c r="WX49" s="84"/>
      <c r="WY49" s="84"/>
      <c r="WZ49" s="84"/>
      <c r="XA49" s="84"/>
      <c r="XB49" s="84"/>
      <c r="XC49" s="84"/>
      <c r="XD49" s="84"/>
      <c r="XE49" s="84"/>
      <c r="XF49" s="84"/>
      <c r="XG49" s="84"/>
      <c r="XH49" s="84"/>
      <c r="XI49" s="84"/>
      <c r="XJ49" s="84"/>
      <c r="XK49" s="84"/>
      <c r="XL49" s="84"/>
      <c r="XM49" s="84"/>
      <c r="XN49" s="84"/>
      <c r="XO49" s="84"/>
      <c r="XP49" s="84"/>
      <c r="XQ49" s="84"/>
      <c r="XR49" s="84"/>
      <c r="XS49" s="84"/>
      <c r="XT49" s="84"/>
      <c r="XU49" s="84"/>
      <c r="XV49" s="84"/>
      <c r="XW49" s="84"/>
      <c r="XX49" s="84"/>
      <c r="XY49" s="84"/>
      <c r="XZ49" s="84"/>
      <c r="YA49" s="84"/>
      <c r="YB49" s="84"/>
      <c r="YC49" s="84"/>
      <c r="YD49" s="84"/>
      <c r="YE49" s="84"/>
      <c r="YF49" s="84"/>
      <c r="YG49" s="84"/>
      <c r="YH49" s="84"/>
      <c r="YI49" s="84"/>
      <c r="YJ49" s="84"/>
      <c r="YK49" s="84"/>
      <c r="YL49" s="84"/>
      <c r="YM49" s="84"/>
      <c r="YN49" s="84"/>
      <c r="YO49" s="84"/>
      <c r="YP49" s="84"/>
      <c r="YQ49" s="84"/>
      <c r="YR49" s="84"/>
      <c r="YS49" s="84"/>
      <c r="YT49" s="84"/>
      <c r="YU49" s="84"/>
      <c r="YV49" s="84"/>
      <c r="YW49" s="84"/>
      <c r="YX49" s="84"/>
      <c r="YY49" s="84"/>
      <c r="YZ49" s="84"/>
      <c r="ZA49" s="84"/>
      <c r="ZB49" s="84"/>
      <c r="ZC49" s="84"/>
      <c r="ZD49" s="84"/>
      <c r="ZE49" s="84"/>
      <c r="ZF49" s="84"/>
      <c r="ZG49" s="84"/>
      <c r="ZH49" s="84"/>
      <c r="ZI49" s="84"/>
      <c r="ZJ49" s="84"/>
      <c r="ZK49" s="84"/>
      <c r="ZL49" s="84"/>
      <c r="ZM49" s="84"/>
      <c r="ZN49" s="84"/>
      <c r="ZO49" s="84"/>
      <c r="ZP49" s="84"/>
      <c r="ZQ49" s="84"/>
      <c r="ZR49" s="84"/>
      <c r="ZS49" s="84"/>
      <c r="ZT49" s="84"/>
      <c r="ZU49" s="84"/>
      <c r="ZV49" s="84"/>
      <c r="ZW49" s="84"/>
      <c r="ZX49" s="84"/>
      <c r="ZY49" s="84"/>
      <c r="ZZ49" s="84"/>
      <c r="AAA49" s="84"/>
      <c r="AAB49" s="84"/>
      <c r="AAC49" s="84"/>
      <c r="AAD49" s="84"/>
      <c r="AAE49" s="84"/>
      <c r="AAF49" s="84"/>
      <c r="AAG49" s="84"/>
      <c r="AAH49" s="84"/>
      <c r="AAI49" s="84"/>
      <c r="AAJ49" s="84"/>
      <c r="AAK49" s="84"/>
      <c r="AAL49" s="84"/>
      <c r="AAM49" s="84"/>
      <c r="AAN49" s="84"/>
      <c r="AAO49" s="84"/>
      <c r="AAP49" s="84"/>
      <c r="AAQ49" s="84"/>
      <c r="AAR49" s="84"/>
      <c r="AAS49" s="84"/>
      <c r="AAT49" s="84"/>
      <c r="AAU49" s="84"/>
      <c r="AAV49" s="84"/>
      <c r="AAW49" s="84"/>
      <c r="AAX49" s="84"/>
      <c r="AAY49" s="84"/>
      <c r="AAZ49" s="84"/>
      <c r="ABA49" s="84"/>
      <c r="ABB49" s="84"/>
      <c r="ABC49" s="84"/>
      <c r="ABD49" s="84"/>
      <c r="ABE49" s="84"/>
      <c r="ABF49" s="84"/>
      <c r="ABG49" s="84"/>
      <c r="ABH49" s="84"/>
      <c r="ABI49" s="84"/>
      <c r="ABJ49" s="84"/>
      <c r="ABK49" s="84"/>
      <c r="ABL49" s="84"/>
      <c r="ABM49" s="84"/>
      <c r="ABN49" s="84"/>
      <c r="ABO49" s="84"/>
      <c r="ABP49" s="84"/>
      <c r="ABQ49" s="84"/>
      <c r="ABR49" s="84"/>
      <c r="ABS49" s="84"/>
      <c r="ABT49" s="84"/>
      <c r="ABU49" s="84"/>
      <c r="ABV49" s="84"/>
      <c r="ABW49" s="84"/>
      <c r="ABX49" s="84"/>
      <c r="ABY49" s="84"/>
      <c r="ABZ49" s="84"/>
      <c r="ACA49" s="84"/>
      <c r="ACB49" s="84"/>
      <c r="ACC49" s="84"/>
      <c r="ACD49" s="84"/>
      <c r="ACE49" s="84"/>
      <c r="ACF49" s="84"/>
      <c r="ACG49" s="84"/>
      <c r="ACH49" s="84"/>
      <c r="ACI49" s="84"/>
      <c r="ACJ49" s="84"/>
      <c r="ACK49" s="84"/>
      <c r="ACL49" s="84"/>
      <c r="ACM49" s="84"/>
      <c r="ACN49" s="84"/>
      <c r="ACO49" s="84"/>
      <c r="ACP49" s="84"/>
      <c r="ACQ49" s="84"/>
      <c r="ACR49" s="84"/>
      <c r="ACS49" s="84"/>
      <c r="ACT49" s="84"/>
      <c r="ACU49" s="84"/>
      <c r="ACV49" s="84"/>
      <c r="ACW49" s="84"/>
      <c r="ACX49" s="84"/>
      <c r="ACY49" s="84"/>
      <c r="ACZ49" s="84"/>
      <c r="ADA49" s="84"/>
      <c r="ADB49" s="84"/>
      <c r="ADC49" s="84"/>
      <c r="ADD49" s="84"/>
      <c r="ADE49" s="84"/>
      <c r="ADF49" s="84"/>
      <c r="ADG49" s="84"/>
      <c r="ADH49" s="84"/>
      <c r="ADI49" s="84"/>
      <c r="ADJ49" s="84"/>
      <c r="ADK49" s="84"/>
      <c r="ADL49" s="84"/>
      <c r="ADM49" s="84"/>
      <c r="ADN49" s="84"/>
      <c r="ADO49" s="84"/>
      <c r="ADP49" s="84"/>
      <c r="ADQ49" s="84"/>
      <c r="ADR49" s="84"/>
      <c r="ADS49" s="84"/>
      <c r="ADT49" s="84"/>
      <c r="ADU49" s="84"/>
      <c r="ADV49" s="84"/>
      <c r="ADW49" s="84"/>
      <c r="ADX49" s="84"/>
      <c r="ADY49" s="84"/>
      <c r="ADZ49" s="84"/>
      <c r="AEA49" s="84"/>
      <c r="AEB49" s="84"/>
      <c r="AEC49" s="84"/>
      <c r="AED49" s="84"/>
      <c r="AEE49" s="84"/>
      <c r="AEF49" s="84"/>
      <c r="AEG49" s="84"/>
      <c r="AEH49" s="84"/>
      <c r="AEI49" s="84"/>
      <c r="AEJ49" s="84"/>
      <c r="AEK49" s="84"/>
      <c r="AEL49" s="84"/>
      <c r="AEM49" s="84"/>
      <c r="AEN49" s="84"/>
      <c r="AEO49" s="84"/>
      <c r="AEP49" s="84"/>
      <c r="AEQ49" s="84"/>
      <c r="AER49" s="84"/>
      <c r="AES49" s="84"/>
      <c r="AET49" s="84"/>
      <c r="AEU49" s="84"/>
      <c r="AEV49" s="84"/>
      <c r="AEW49" s="84"/>
      <c r="AEX49" s="84"/>
      <c r="AEY49" s="84"/>
      <c r="AEZ49" s="84"/>
      <c r="AFA49" s="84"/>
      <c r="AFB49" s="84"/>
      <c r="AFC49" s="84"/>
      <c r="AFD49" s="84"/>
      <c r="AFE49" s="84"/>
      <c r="AFF49" s="84"/>
      <c r="AFG49" s="84"/>
      <c r="AFH49" s="84"/>
      <c r="AFI49" s="84"/>
      <c r="AFJ49" s="84"/>
      <c r="AFK49" s="84"/>
      <c r="AFL49" s="84"/>
      <c r="AFM49" s="84"/>
      <c r="AFN49" s="84"/>
      <c r="AFO49" s="84"/>
      <c r="AFP49" s="84"/>
      <c r="AFQ49" s="84"/>
      <c r="AFR49" s="84"/>
      <c r="AFS49" s="84"/>
      <c r="AFT49" s="84"/>
      <c r="AFU49" s="84"/>
      <c r="AFV49" s="84"/>
      <c r="AFW49" s="84"/>
      <c r="AFX49" s="84"/>
      <c r="AFY49" s="84"/>
      <c r="AFZ49" s="84"/>
      <c r="AGA49" s="84"/>
      <c r="AGB49" s="84"/>
      <c r="AGC49" s="84"/>
      <c r="AGD49" s="84"/>
      <c r="AGE49" s="84"/>
      <c r="AGF49" s="84"/>
      <c r="AGG49" s="84"/>
      <c r="AGH49" s="84"/>
      <c r="AGI49" s="84"/>
      <c r="AGJ49" s="84"/>
      <c r="AGK49" s="84"/>
      <c r="AGL49" s="84"/>
      <c r="AGM49" s="84"/>
      <c r="AGN49" s="84"/>
      <c r="AGO49" s="84"/>
      <c r="AGP49" s="84"/>
      <c r="AGQ49" s="84"/>
      <c r="AGR49" s="84"/>
      <c r="AGS49" s="84"/>
      <c r="AGT49" s="84"/>
      <c r="AGU49" s="84"/>
      <c r="AGV49" s="84"/>
      <c r="AGW49" s="84"/>
      <c r="AGX49" s="84"/>
      <c r="AGY49" s="84"/>
      <c r="AGZ49" s="84"/>
      <c r="AHA49" s="84"/>
      <c r="AHB49" s="84"/>
      <c r="AHC49" s="84"/>
      <c r="AHD49" s="84"/>
      <c r="AHE49" s="84"/>
      <c r="AHF49" s="84"/>
      <c r="AHG49" s="84"/>
      <c r="AHH49" s="84"/>
      <c r="AHI49" s="84"/>
      <c r="AHJ49" s="84"/>
      <c r="AHK49" s="84"/>
      <c r="AHL49" s="84"/>
      <c r="AHM49" s="84"/>
      <c r="AHN49" s="84"/>
      <c r="AHO49" s="84"/>
      <c r="AHP49" s="84"/>
      <c r="AHQ49" s="84"/>
      <c r="AHR49" s="84"/>
      <c r="AHS49" s="84"/>
      <c r="AHT49" s="84"/>
      <c r="AHU49" s="84"/>
      <c r="AHV49" s="84"/>
      <c r="AHW49" s="84"/>
      <c r="AHX49" s="84"/>
      <c r="AHY49" s="84"/>
      <c r="AHZ49" s="84"/>
      <c r="AIA49" s="84"/>
      <c r="AIB49" s="84"/>
      <c r="AIC49" s="84"/>
      <c r="AID49" s="84"/>
      <c r="AIE49" s="84"/>
      <c r="AIF49" s="84"/>
      <c r="AIG49" s="84"/>
      <c r="AIH49" s="84"/>
      <c r="AII49" s="84"/>
      <c r="AIJ49" s="84"/>
      <c r="AIK49" s="84"/>
      <c r="AIL49" s="84"/>
      <c r="AIM49" s="84"/>
      <c r="AIN49" s="84"/>
      <c r="AIO49" s="84"/>
      <c r="AIP49" s="84"/>
      <c r="AIQ49" s="84"/>
      <c r="AIR49" s="84"/>
      <c r="AIS49" s="84"/>
      <c r="AIT49" s="84"/>
      <c r="AIU49" s="84"/>
      <c r="AIV49" s="84"/>
      <c r="AIW49" s="84"/>
      <c r="AIX49" s="84"/>
      <c r="AIY49" s="84"/>
      <c r="AIZ49" s="84"/>
      <c r="AJA49" s="84"/>
      <c r="AJB49" s="84"/>
      <c r="AJC49" s="84"/>
      <c r="AJD49" s="84"/>
      <c r="AJE49" s="84"/>
      <c r="AJF49" s="84"/>
      <c r="AJG49" s="84"/>
      <c r="AJH49" s="84"/>
      <c r="AJI49" s="84"/>
      <c r="AJJ49" s="84"/>
      <c r="AJK49" s="84"/>
      <c r="AJL49" s="84"/>
      <c r="AJM49" s="84"/>
      <c r="AJN49" s="84"/>
      <c r="AJO49" s="84"/>
      <c r="AJP49" s="84"/>
      <c r="AJQ49" s="84"/>
      <c r="AJR49" s="84"/>
      <c r="AJS49" s="84"/>
      <c r="AJT49" s="84"/>
      <c r="AJU49" s="84"/>
      <c r="AJV49" s="84"/>
      <c r="AJW49" s="84"/>
      <c r="AJX49" s="84"/>
      <c r="AJY49" s="84"/>
      <c r="AJZ49" s="84"/>
      <c r="AKA49" s="84"/>
      <c r="AKB49" s="84"/>
      <c r="AKC49" s="84"/>
      <c r="AKD49" s="84"/>
      <c r="AKE49" s="84"/>
      <c r="AKF49" s="84"/>
      <c r="AKG49" s="84"/>
      <c r="AKH49" s="84"/>
      <c r="AKI49" s="84"/>
      <c r="AKJ49" s="84"/>
      <c r="AKK49" s="84"/>
      <c r="AKL49" s="84"/>
      <c r="AKM49" s="84"/>
      <c r="AKN49" s="84"/>
      <c r="AKO49" s="84"/>
      <c r="AKP49" s="84"/>
      <c r="AKQ49" s="84"/>
      <c r="AKR49" s="84"/>
      <c r="AKS49" s="84"/>
      <c r="AKT49" s="84"/>
      <c r="AKU49" s="84"/>
      <c r="AKV49" s="84"/>
      <c r="AKW49" s="84"/>
      <c r="AKX49" s="84"/>
      <c r="AKY49" s="84"/>
      <c r="AKZ49" s="84"/>
      <c r="ALA49" s="84"/>
      <c r="ALB49" s="84"/>
      <c r="ALC49" s="84"/>
      <c r="ALD49" s="84"/>
      <c r="ALE49" s="84"/>
      <c r="ALF49" s="84"/>
      <c r="ALG49" s="84"/>
      <c r="ALH49" s="84"/>
      <c r="ALI49" s="84"/>
      <c r="ALJ49" s="84"/>
      <c r="ALK49" s="84"/>
      <c r="ALL49" s="84"/>
      <c r="ALM49" s="84"/>
      <c r="ALN49" s="84"/>
      <c r="ALO49" s="84"/>
      <c r="ALP49" s="84"/>
      <c r="ALQ49" s="84"/>
      <c r="ALR49" s="84"/>
      <c r="ALS49" s="84"/>
      <c r="ALT49" s="84"/>
      <c r="ALU49" s="84"/>
      <c r="ALV49" s="84"/>
      <c r="ALW49" s="84"/>
      <c r="ALX49" s="84"/>
      <c r="ALY49" s="84"/>
      <c r="ALZ49" s="84"/>
      <c r="AMA49" s="84"/>
      <c r="AMB49" s="84"/>
      <c r="AMC49" s="84"/>
      <c r="AMD49" s="84"/>
      <c r="AME49" s="84"/>
      <c r="AMF49" s="84"/>
      <c r="AMG49" s="84"/>
      <c r="AMH49" s="84"/>
      <c r="AMI49" s="84"/>
      <c r="AMJ49" s="84"/>
      <c r="AMK49" s="84"/>
      <c r="AML49" s="84"/>
      <c r="AMM49" s="84"/>
      <c r="AMN49" s="84"/>
      <c r="AMO49" s="84"/>
      <c r="AMP49" s="84"/>
      <c r="AMQ49" s="84"/>
      <c r="AMR49" s="84"/>
      <c r="AMS49" s="84"/>
      <c r="AMT49" s="84"/>
      <c r="AMU49" s="84"/>
      <c r="AMV49" s="84"/>
      <c r="AMW49" s="84"/>
      <c r="AMX49" s="84"/>
      <c r="AMY49" s="84"/>
      <c r="AMZ49" s="84"/>
      <c r="ANA49" s="84"/>
      <c r="ANB49" s="84"/>
      <c r="ANC49" s="84"/>
      <c r="AND49" s="84"/>
      <c r="ANE49" s="84"/>
      <c r="ANF49" s="84"/>
      <c r="ANG49" s="84"/>
      <c r="ANH49" s="84"/>
      <c r="ANI49" s="84"/>
      <c r="ANJ49" s="84"/>
      <c r="ANK49" s="84"/>
      <c r="ANL49" s="84"/>
      <c r="ANM49" s="84"/>
      <c r="ANN49" s="84"/>
      <c r="ANO49" s="84"/>
      <c r="ANP49" s="84"/>
      <c r="ANQ49" s="84"/>
      <c r="ANR49" s="84"/>
      <c r="ANS49" s="84"/>
      <c r="ANT49" s="84"/>
      <c r="ANU49" s="84"/>
      <c r="ANV49" s="84"/>
      <c r="ANW49" s="84"/>
      <c r="ANX49" s="84"/>
      <c r="ANY49" s="84"/>
      <c r="ANZ49" s="84"/>
      <c r="AOA49" s="84"/>
      <c r="AOB49" s="84"/>
      <c r="AOC49" s="84"/>
      <c r="AOD49" s="84"/>
      <c r="AOE49" s="84"/>
      <c r="AOF49" s="84"/>
      <c r="AOG49" s="84"/>
      <c r="AOH49" s="84"/>
      <c r="AOI49" s="84"/>
      <c r="AOJ49" s="84"/>
      <c r="AOK49" s="84"/>
      <c r="AOL49" s="84"/>
      <c r="AOM49" s="84"/>
      <c r="AON49" s="84"/>
      <c r="AOO49" s="84"/>
      <c r="AOP49" s="84"/>
      <c r="AOQ49" s="84"/>
      <c r="AOR49" s="84"/>
      <c r="AOS49" s="84"/>
      <c r="AOT49" s="84"/>
      <c r="AOU49" s="84"/>
      <c r="AOV49" s="84"/>
      <c r="AOW49" s="84"/>
      <c r="AOX49" s="84"/>
      <c r="AOY49" s="84"/>
      <c r="AOZ49" s="84"/>
      <c r="APA49" s="84"/>
      <c r="APB49" s="84"/>
      <c r="APC49" s="84"/>
      <c r="APD49" s="84"/>
      <c r="APE49" s="84"/>
      <c r="APF49" s="84"/>
      <c r="APG49" s="84"/>
      <c r="APH49" s="84"/>
      <c r="API49" s="84"/>
      <c r="APJ49" s="84"/>
      <c r="APK49" s="84"/>
      <c r="APL49" s="84"/>
      <c r="APM49" s="84"/>
      <c r="APN49" s="84"/>
      <c r="APO49" s="84"/>
      <c r="APP49" s="84"/>
      <c r="APQ49" s="84"/>
      <c r="APR49" s="84"/>
      <c r="APS49" s="84"/>
      <c r="APT49" s="84"/>
      <c r="APU49" s="84"/>
      <c r="APV49" s="84"/>
      <c r="APW49" s="84"/>
      <c r="APX49" s="84"/>
      <c r="APY49" s="84"/>
      <c r="APZ49" s="84"/>
      <c r="AQA49" s="84"/>
      <c r="AQB49" s="84"/>
      <c r="AQC49" s="84"/>
      <c r="AQD49" s="84"/>
      <c r="AQE49" s="84"/>
      <c r="AQF49" s="84"/>
      <c r="AQG49" s="84"/>
      <c r="AQH49" s="84"/>
      <c r="AQI49" s="84"/>
      <c r="AQJ49" s="84"/>
      <c r="AQK49" s="84"/>
      <c r="AQL49" s="84"/>
      <c r="AQM49" s="84"/>
      <c r="AQN49" s="84"/>
      <c r="AQO49" s="84"/>
      <c r="AQP49" s="84"/>
      <c r="AQQ49" s="84"/>
      <c r="AQR49" s="84"/>
      <c r="AQS49" s="84"/>
      <c r="AQT49" s="84"/>
      <c r="AQU49" s="84"/>
      <c r="AQV49" s="84"/>
      <c r="AQW49" s="84"/>
      <c r="AQX49" s="84"/>
      <c r="AQY49" s="84"/>
      <c r="AQZ49" s="84"/>
      <c r="ARA49" s="84"/>
      <c r="ARB49" s="84"/>
      <c r="ARC49" s="84"/>
      <c r="ARD49" s="84"/>
      <c r="ARE49" s="84"/>
      <c r="ARF49" s="84"/>
      <c r="ARG49" s="84"/>
      <c r="ARH49" s="84"/>
      <c r="ARI49" s="84"/>
      <c r="ARJ49" s="84"/>
      <c r="ARK49" s="84"/>
      <c r="ARL49" s="84"/>
      <c r="ARM49" s="84"/>
      <c r="ARN49" s="84"/>
      <c r="ARO49" s="84"/>
      <c r="ARP49" s="84"/>
      <c r="ARQ49" s="84"/>
      <c r="ARR49" s="84"/>
      <c r="ARS49" s="84"/>
      <c r="ART49" s="84"/>
      <c r="ARU49" s="84"/>
      <c r="ARV49" s="84"/>
      <c r="ARW49" s="84"/>
      <c r="ARX49" s="84"/>
      <c r="ARY49" s="84"/>
      <c r="ARZ49" s="84"/>
      <c r="ASA49" s="84"/>
      <c r="ASB49" s="84"/>
      <c r="ASC49" s="84"/>
      <c r="ASD49" s="84"/>
      <c r="ASE49" s="84"/>
      <c r="ASF49" s="84"/>
      <c r="ASG49" s="84"/>
      <c r="ASH49" s="84"/>
      <c r="ASI49" s="84"/>
      <c r="ASJ49" s="84"/>
      <c r="ASK49" s="84"/>
      <c r="ASL49" s="84"/>
      <c r="ASM49" s="84"/>
      <c r="ASN49" s="84"/>
      <c r="ASO49" s="84"/>
      <c r="ASP49" s="84"/>
      <c r="ASQ49" s="84"/>
      <c r="ASR49" s="84"/>
      <c r="ASS49" s="84"/>
      <c r="AST49" s="84"/>
      <c r="ASU49" s="84"/>
      <c r="ASV49" s="84"/>
      <c r="ASW49" s="84"/>
      <c r="ASX49" s="84"/>
      <c r="ASY49" s="84"/>
      <c r="ASZ49" s="84"/>
      <c r="ATA49" s="84"/>
      <c r="ATB49" s="84"/>
      <c r="ATC49" s="84"/>
      <c r="ATD49" s="84"/>
      <c r="ATE49" s="84"/>
      <c r="ATF49" s="84"/>
      <c r="ATG49" s="84"/>
      <c r="ATH49" s="84"/>
      <c r="ATI49" s="84"/>
      <c r="ATJ49" s="84"/>
      <c r="ATK49" s="84"/>
      <c r="ATL49" s="84"/>
      <c r="ATM49" s="84"/>
      <c r="ATN49" s="84"/>
      <c r="ATO49" s="84"/>
      <c r="ATP49" s="84"/>
      <c r="ATQ49" s="84"/>
      <c r="ATR49" s="84"/>
      <c r="ATS49" s="84"/>
      <c r="ATT49" s="84"/>
      <c r="ATU49" s="84"/>
      <c r="ATV49" s="84"/>
      <c r="ATW49" s="84"/>
      <c r="ATX49" s="84"/>
      <c r="ATY49" s="84"/>
      <c r="ATZ49" s="84"/>
      <c r="AUA49" s="84"/>
      <c r="AUB49" s="84"/>
      <c r="AUC49" s="84"/>
      <c r="AUD49" s="84"/>
      <c r="AUE49" s="84"/>
      <c r="AUF49" s="84"/>
      <c r="AUG49" s="84"/>
      <c r="AUH49" s="84"/>
      <c r="AUI49" s="84"/>
      <c r="AUJ49" s="84"/>
      <c r="AUK49" s="84"/>
      <c r="AUL49" s="84"/>
      <c r="AUM49" s="84"/>
      <c r="AUN49" s="84"/>
      <c r="AUO49" s="84"/>
      <c r="AUP49" s="84"/>
      <c r="AUQ49" s="84"/>
      <c r="AUR49" s="84"/>
      <c r="AUS49" s="84"/>
      <c r="AUT49" s="84"/>
      <c r="AUU49" s="84"/>
      <c r="AUV49" s="84"/>
      <c r="AUW49" s="84"/>
      <c r="AUX49" s="84"/>
      <c r="AUY49" s="84"/>
      <c r="AUZ49" s="84"/>
      <c r="AVA49" s="84"/>
      <c r="AVB49" s="84"/>
      <c r="AVC49" s="84"/>
      <c r="AVD49" s="84"/>
      <c r="AVE49" s="84"/>
      <c r="AVF49" s="84"/>
      <c r="AVG49" s="84"/>
      <c r="AVH49" s="84"/>
      <c r="AVI49" s="84"/>
      <c r="AVJ49" s="84"/>
      <c r="AVK49" s="84"/>
      <c r="AVL49" s="84"/>
      <c r="AVM49" s="84"/>
      <c r="AVN49" s="84"/>
      <c r="AVO49" s="84"/>
      <c r="AVP49" s="84"/>
      <c r="AVQ49" s="84"/>
      <c r="AVR49" s="84"/>
      <c r="AVS49" s="84"/>
      <c r="AVT49" s="84"/>
      <c r="AVU49" s="84"/>
      <c r="AVV49" s="84"/>
      <c r="AVW49" s="84"/>
      <c r="AVX49" s="84"/>
      <c r="AVY49" s="84"/>
      <c r="AVZ49" s="84"/>
      <c r="AWA49" s="84"/>
      <c r="AWB49" s="84"/>
      <c r="AWC49" s="84"/>
      <c r="AWD49" s="84"/>
      <c r="AWE49" s="84"/>
      <c r="AWF49" s="84"/>
      <c r="AWG49" s="84"/>
      <c r="AWH49" s="84"/>
      <c r="AWI49" s="84"/>
      <c r="AWJ49" s="84"/>
      <c r="AWK49" s="84"/>
      <c r="AWL49" s="84"/>
      <c r="AWM49" s="84"/>
      <c r="AWN49" s="84"/>
      <c r="AWO49" s="84"/>
      <c r="AWP49" s="84"/>
      <c r="AWQ49" s="84"/>
      <c r="AWR49" s="84"/>
      <c r="AWS49" s="84"/>
      <c r="AWT49" s="84"/>
      <c r="AWU49" s="84"/>
      <c r="AWV49" s="84"/>
      <c r="AWW49" s="84"/>
      <c r="AWX49" s="84"/>
      <c r="AWY49" s="84"/>
      <c r="AWZ49" s="84"/>
      <c r="AXA49" s="84"/>
      <c r="AXB49" s="84"/>
      <c r="AXC49" s="84"/>
      <c r="AXD49" s="84"/>
      <c r="AXE49" s="84"/>
      <c r="AXF49" s="84"/>
      <c r="AXG49" s="84"/>
      <c r="AXH49" s="84"/>
      <c r="AXI49" s="84"/>
      <c r="AXJ49" s="84"/>
      <c r="AXK49" s="84"/>
      <c r="AXL49" s="84"/>
      <c r="AXM49" s="84"/>
      <c r="AXN49" s="84"/>
      <c r="AXO49" s="84"/>
      <c r="AXP49" s="84"/>
      <c r="AXQ49" s="84"/>
      <c r="AXR49" s="84"/>
      <c r="AXS49" s="84"/>
      <c r="AXT49" s="84"/>
      <c r="AXU49" s="84"/>
      <c r="AXV49" s="84"/>
      <c r="AXW49" s="84"/>
      <c r="AXX49" s="84"/>
      <c r="AXY49" s="84"/>
      <c r="AXZ49" s="84"/>
      <c r="AYA49" s="84"/>
      <c r="AYB49" s="84"/>
      <c r="AYC49" s="84"/>
      <c r="AYD49" s="84"/>
      <c r="AYE49" s="84"/>
      <c r="AYF49" s="84"/>
      <c r="AYG49" s="84"/>
      <c r="AYH49" s="84"/>
      <c r="AYI49" s="84"/>
      <c r="AYJ49" s="84"/>
      <c r="AYK49" s="84"/>
      <c r="AYL49" s="84"/>
      <c r="AYM49" s="84"/>
      <c r="AYN49" s="84"/>
      <c r="AYO49" s="84"/>
      <c r="AYP49" s="84"/>
      <c r="AYQ49" s="84"/>
      <c r="AYR49" s="84"/>
      <c r="AYS49" s="84"/>
      <c r="AYT49" s="84"/>
      <c r="AYU49" s="84"/>
      <c r="AYV49" s="84"/>
      <c r="AYW49" s="84"/>
      <c r="AYX49" s="84"/>
      <c r="AYY49" s="84"/>
      <c r="AYZ49" s="84"/>
      <c r="AZA49" s="84"/>
      <c r="AZB49" s="84"/>
      <c r="AZC49" s="84"/>
      <c r="AZD49" s="84"/>
      <c r="AZE49" s="84"/>
      <c r="AZF49" s="84"/>
      <c r="AZG49" s="84"/>
      <c r="AZH49" s="84"/>
      <c r="AZI49" s="84"/>
      <c r="AZJ49" s="84"/>
      <c r="AZK49" s="84"/>
      <c r="AZL49" s="84"/>
      <c r="AZM49" s="84"/>
      <c r="AZN49" s="84"/>
      <c r="AZO49" s="84"/>
      <c r="AZP49" s="84"/>
      <c r="AZQ49" s="84"/>
      <c r="AZR49" s="84"/>
      <c r="AZS49" s="84"/>
      <c r="AZT49" s="84"/>
      <c r="AZU49" s="84"/>
      <c r="AZV49" s="84"/>
      <c r="AZW49" s="84"/>
      <c r="AZX49" s="84"/>
      <c r="AZY49" s="84"/>
      <c r="AZZ49" s="84"/>
      <c r="BAA49" s="84"/>
      <c r="BAB49" s="84"/>
      <c r="BAC49" s="84"/>
      <c r="BAD49" s="84"/>
      <c r="BAE49" s="84"/>
      <c r="BAF49" s="84"/>
      <c r="BAG49" s="84"/>
      <c r="BAH49" s="84"/>
      <c r="BAI49" s="84"/>
      <c r="BAJ49" s="84"/>
      <c r="BAK49" s="84"/>
      <c r="BAL49" s="84"/>
      <c r="BAM49" s="84"/>
      <c r="BAN49" s="84"/>
      <c r="BAO49" s="84"/>
      <c r="BAP49" s="84"/>
      <c r="BAQ49" s="84"/>
      <c r="BAR49" s="84"/>
      <c r="BAS49" s="84"/>
      <c r="BAT49" s="84"/>
      <c r="BAU49" s="84"/>
      <c r="BAV49" s="84"/>
      <c r="BAW49" s="84"/>
      <c r="BAX49" s="84"/>
      <c r="BAY49" s="84"/>
      <c r="BAZ49" s="84"/>
      <c r="BBA49" s="84"/>
      <c r="BBB49" s="84"/>
      <c r="BBC49" s="84"/>
      <c r="BBD49" s="84"/>
      <c r="BBE49" s="84"/>
      <c r="BBF49" s="84"/>
      <c r="BBG49" s="84"/>
      <c r="BBH49" s="84"/>
      <c r="BBI49" s="84"/>
      <c r="BBJ49" s="84"/>
      <c r="BBK49" s="84"/>
      <c r="BBL49" s="84"/>
      <c r="BBM49" s="84"/>
      <c r="BBN49" s="84"/>
      <c r="BBO49" s="84"/>
      <c r="BBP49" s="84"/>
      <c r="BBQ49" s="84"/>
      <c r="BBR49" s="84"/>
      <c r="BBS49" s="84"/>
      <c r="BBT49" s="84"/>
      <c r="BBU49" s="84"/>
      <c r="BBV49" s="84"/>
      <c r="BBW49" s="84"/>
      <c r="BBX49" s="84"/>
      <c r="BBY49" s="84"/>
      <c r="BBZ49" s="84"/>
      <c r="BCA49" s="84"/>
      <c r="BCB49" s="84"/>
      <c r="BCC49" s="84"/>
      <c r="BCD49" s="84"/>
      <c r="BCE49" s="84"/>
      <c r="BCF49" s="84"/>
      <c r="BCG49" s="84"/>
      <c r="BCH49" s="84"/>
      <c r="BCI49" s="84"/>
      <c r="BCJ49" s="84"/>
      <c r="BCK49" s="84"/>
      <c r="BCL49" s="84"/>
      <c r="BCM49" s="84"/>
      <c r="BCN49" s="84"/>
      <c r="BCO49" s="84"/>
      <c r="BCP49" s="84"/>
      <c r="BCQ49" s="84"/>
      <c r="BCR49" s="84"/>
      <c r="BCS49" s="84"/>
      <c r="BCT49" s="84"/>
      <c r="BCU49" s="84"/>
      <c r="BCV49" s="84"/>
      <c r="BCW49" s="84"/>
      <c r="BCX49" s="84"/>
      <c r="BCY49" s="84"/>
      <c r="BCZ49" s="84"/>
      <c r="BDA49" s="84"/>
      <c r="BDB49" s="84"/>
      <c r="BDC49" s="84"/>
      <c r="BDD49" s="84"/>
      <c r="BDE49" s="84"/>
      <c r="BDF49" s="84"/>
      <c r="BDG49" s="84"/>
      <c r="BDH49" s="84"/>
      <c r="BDI49" s="84"/>
      <c r="BDJ49" s="84"/>
      <c r="BDK49" s="84"/>
      <c r="BDL49" s="84"/>
      <c r="BDM49" s="84"/>
      <c r="BDN49" s="84"/>
      <c r="BDO49" s="84"/>
      <c r="BDP49" s="84"/>
      <c r="BDQ49" s="84"/>
      <c r="BDR49" s="84"/>
      <c r="BDS49" s="84"/>
      <c r="BDT49" s="84"/>
      <c r="BDU49" s="84"/>
      <c r="BDV49" s="84"/>
      <c r="BDW49" s="84"/>
      <c r="BDX49" s="84"/>
      <c r="BDY49" s="84"/>
      <c r="BDZ49" s="84"/>
      <c r="BEA49" s="84"/>
      <c r="BEB49" s="84"/>
      <c r="BEC49" s="84"/>
      <c r="BED49" s="84"/>
      <c r="BEE49" s="84"/>
      <c r="BEF49" s="84"/>
      <c r="BEG49" s="84"/>
      <c r="BEH49" s="84"/>
      <c r="BEI49" s="84"/>
      <c r="BEJ49" s="84"/>
      <c r="BEK49" s="84"/>
      <c r="BEL49" s="84"/>
      <c r="BEM49" s="84"/>
      <c r="BEN49" s="84"/>
      <c r="BEO49" s="84"/>
      <c r="BEP49" s="84"/>
      <c r="BEQ49" s="84"/>
      <c r="BER49" s="84"/>
      <c r="BES49" s="84"/>
      <c r="BET49" s="84"/>
      <c r="BEU49" s="84"/>
      <c r="BEV49" s="84"/>
      <c r="BEW49" s="84"/>
      <c r="BEX49" s="84"/>
      <c r="BEY49" s="84"/>
      <c r="BEZ49" s="84"/>
      <c r="BFA49" s="84"/>
      <c r="BFB49" s="84"/>
      <c r="BFC49" s="84"/>
      <c r="BFD49" s="84"/>
      <c r="BFE49" s="84"/>
      <c r="BFF49" s="84"/>
      <c r="BFG49" s="84"/>
      <c r="BFH49" s="84"/>
      <c r="BFI49" s="84"/>
      <c r="BFJ49" s="84"/>
      <c r="BFK49" s="84"/>
      <c r="BFL49" s="84"/>
      <c r="BFM49" s="84"/>
      <c r="BFN49" s="84"/>
      <c r="BFO49" s="84"/>
      <c r="BFP49" s="84"/>
      <c r="BFQ49" s="84"/>
      <c r="BFR49" s="84"/>
      <c r="BFS49" s="84"/>
      <c r="BFT49" s="84"/>
      <c r="BFU49" s="84"/>
      <c r="BFV49" s="84"/>
      <c r="BFW49" s="84"/>
      <c r="BFX49" s="84"/>
      <c r="BFY49" s="84"/>
      <c r="BFZ49" s="84"/>
      <c r="BGA49" s="84"/>
      <c r="BGB49" s="84"/>
      <c r="BGC49" s="84"/>
      <c r="BGD49" s="84"/>
      <c r="BGE49" s="84"/>
      <c r="BGF49" s="84"/>
      <c r="BGG49" s="84"/>
      <c r="BGH49" s="84"/>
      <c r="BGI49" s="84"/>
      <c r="BGJ49" s="84"/>
      <c r="BGK49" s="84"/>
      <c r="BGL49" s="84"/>
      <c r="BGM49" s="84"/>
      <c r="BGN49" s="84"/>
      <c r="BGO49" s="84"/>
      <c r="BGP49" s="84"/>
      <c r="BGQ49" s="84"/>
      <c r="BGR49" s="84"/>
      <c r="BGS49" s="84"/>
      <c r="BGT49" s="84"/>
      <c r="BGU49" s="84"/>
      <c r="BGV49" s="84"/>
      <c r="BGW49" s="84"/>
      <c r="BGX49" s="84"/>
      <c r="BGY49" s="84"/>
      <c r="BGZ49" s="84"/>
      <c r="BHA49" s="84"/>
      <c r="BHB49" s="84"/>
      <c r="BHC49" s="84"/>
      <c r="BHD49" s="84"/>
      <c r="BHE49" s="84"/>
      <c r="BHF49" s="84"/>
      <c r="BHG49" s="84"/>
      <c r="BHH49" s="84"/>
      <c r="BHI49" s="84"/>
      <c r="BHJ49" s="84"/>
      <c r="BHK49" s="84"/>
      <c r="BHL49" s="84"/>
      <c r="BHM49" s="84"/>
      <c r="BHN49" s="84"/>
      <c r="BHO49" s="84"/>
      <c r="BHP49" s="84"/>
      <c r="BHQ49" s="84"/>
      <c r="BHR49" s="84"/>
      <c r="BHS49" s="84"/>
      <c r="BHT49" s="84"/>
      <c r="BHU49" s="84"/>
      <c r="BHV49" s="84"/>
      <c r="BHW49" s="84"/>
      <c r="BHX49" s="84"/>
      <c r="BHY49" s="84"/>
      <c r="BHZ49" s="84"/>
      <c r="BIA49" s="84"/>
      <c r="BIB49" s="84"/>
      <c r="BIC49" s="84"/>
      <c r="BID49" s="84"/>
      <c r="BIE49" s="84"/>
      <c r="BIF49" s="84"/>
      <c r="BIG49" s="84"/>
      <c r="BIH49" s="84"/>
      <c r="BII49" s="84"/>
      <c r="BIJ49" s="84"/>
      <c r="BIK49" s="84"/>
      <c r="BIL49" s="84"/>
      <c r="BIM49" s="84"/>
      <c r="BIN49" s="84"/>
      <c r="BIO49" s="84"/>
      <c r="BIP49" s="84"/>
      <c r="BIQ49" s="84"/>
      <c r="BIR49" s="84"/>
      <c r="BIS49" s="84"/>
      <c r="BIT49" s="84"/>
      <c r="BIU49" s="84"/>
      <c r="BIV49" s="84"/>
      <c r="BIW49" s="84"/>
      <c r="BIX49" s="84"/>
      <c r="BIY49" s="84"/>
      <c r="BIZ49" s="84"/>
      <c r="BJA49" s="84"/>
      <c r="BJB49" s="84"/>
      <c r="BJC49" s="84"/>
      <c r="BJD49" s="84"/>
      <c r="BJE49" s="84"/>
      <c r="BJF49" s="84"/>
      <c r="BJG49" s="84"/>
      <c r="BJH49" s="84"/>
      <c r="BJI49" s="84"/>
      <c r="BJJ49" s="84"/>
      <c r="BJK49" s="84"/>
      <c r="BJL49" s="84"/>
      <c r="BJM49" s="84"/>
      <c r="BJN49" s="84"/>
      <c r="BJO49" s="84"/>
      <c r="BJP49" s="84"/>
      <c r="BJQ49" s="84"/>
      <c r="BJR49" s="84"/>
      <c r="BJS49" s="84"/>
      <c r="BJT49" s="84"/>
      <c r="BJU49" s="84"/>
      <c r="BJV49" s="84"/>
      <c r="BJW49" s="84"/>
      <c r="BJX49" s="84"/>
      <c r="BJY49" s="84"/>
      <c r="BJZ49" s="84"/>
      <c r="BKA49" s="84"/>
      <c r="BKB49" s="84"/>
      <c r="BKC49" s="84"/>
      <c r="BKD49" s="84"/>
      <c r="BKE49" s="84"/>
      <c r="BKF49" s="84"/>
      <c r="BKG49" s="84"/>
      <c r="BKH49" s="84"/>
      <c r="BKI49" s="84"/>
      <c r="BKJ49" s="84"/>
      <c r="BKK49" s="84"/>
      <c r="BKL49" s="84"/>
      <c r="BKM49" s="84"/>
      <c r="BKN49" s="84"/>
      <c r="BKO49" s="84"/>
      <c r="BKP49" s="84"/>
      <c r="BKQ49" s="84"/>
      <c r="BKR49" s="84"/>
      <c r="BKS49" s="84"/>
      <c r="BKT49" s="84"/>
      <c r="BKU49" s="84"/>
      <c r="BKV49" s="84"/>
      <c r="BKW49" s="84"/>
      <c r="BKX49" s="84"/>
      <c r="BKY49" s="84"/>
      <c r="BKZ49" s="84"/>
      <c r="BLA49" s="84"/>
      <c r="BLB49" s="84"/>
      <c r="BLC49" s="84"/>
      <c r="BLD49" s="84"/>
      <c r="BLE49" s="84"/>
      <c r="BLF49" s="84"/>
      <c r="BLG49" s="84"/>
      <c r="BLH49" s="84"/>
      <c r="BLI49" s="84"/>
      <c r="BLJ49" s="84"/>
      <c r="BLK49" s="84"/>
      <c r="BLL49" s="84"/>
      <c r="BLM49" s="84"/>
      <c r="BLN49" s="84"/>
      <c r="BLO49" s="84"/>
      <c r="BLP49" s="84"/>
      <c r="BLQ49" s="84"/>
      <c r="BLR49" s="84"/>
      <c r="BLS49" s="84"/>
      <c r="BLT49" s="84"/>
      <c r="BLU49" s="84"/>
      <c r="BLV49" s="84"/>
      <c r="BLW49" s="84"/>
      <c r="BLX49" s="84"/>
      <c r="BLY49" s="84"/>
      <c r="BLZ49" s="84"/>
      <c r="BMA49" s="84"/>
      <c r="BMB49" s="84"/>
      <c r="BMC49" s="84"/>
      <c r="BMD49" s="84"/>
      <c r="BME49" s="84"/>
      <c r="BMF49" s="84"/>
      <c r="BMG49" s="84"/>
      <c r="BMH49" s="84"/>
      <c r="BMI49" s="84"/>
      <c r="BMJ49" s="84"/>
      <c r="BMK49" s="84"/>
      <c r="BML49" s="84"/>
      <c r="BMM49" s="84"/>
      <c r="BMN49" s="84"/>
      <c r="BMO49" s="84"/>
      <c r="BMP49" s="84"/>
      <c r="BMQ49" s="84"/>
      <c r="BMR49" s="84"/>
      <c r="BMS49" s="84"/>
      <c r="BMT49" s="84"/>
      <c r="BMU49" s="84"/>
      <c r="BMV49" s="84"/>
      <c r="BMW49" s="84"/>
      <c r="BMX49" s="84"/>
      <c r="BMY49" s="84"/>
      <c r="BMZ49" s="84"/>
      <c r="BNA49" s="84"/>
      <c r="BNB49" s="84"/>
      <c r="BNC49" s="84"/>
      <c r="BND49" s="84"/>
      <c r="BNE49" s="84"/>
      <c r="BNF49" s="84"/>
      <c r="BNG49" s="84"/>
      <c r="BNH49" s="84"/>
      <c r="BNI49" s="84"/>
      <c r="BNJ49" s="84"/>
      <c r="BNK49" s="84"/>
      <c r="BNL49" s="84"/>
      <c r="BNM49" s="84"/>
      <c r="BNN49" s="84"/>
      <c r="BNO49" s="84"/>
      <c r="BNP49" s="84"/>
      <c r="BNQ49" s="84"/>
      <c r="BNR49" s="84"/>
      <c r="BNS49" s="84"/>
      <c r="BNT49" s="84"/>
      <c r="BNU49" s="84"/>
      <c r="BNV49" s="84"/>
      <c r="BNW49" s="84"/>
      <c r="BNX49" s="84"/>
      <c r="BNY49" s="84"/>
      <c r="BNZ49" s="84"/>
      <c r="BOA49" s="84"/>
      <c r="BOB49" s="84"/>
      <c r="BOC49" s="84"/>
      <c r="BOD49" s="84"/>
      <c r="BOE49" s="84"/>
      <c r="BOF49" s="84"/>
      <c r="BOG49" s="84"/>
      <c r="BOH49" s="84"/>
      <c r="BOI49" s="84"/>
      <c r="BOJ49" s="84"/>
      <c r="BOK49" s="84"/>
      <c r="BOL49" s="84"/>
      <c r="BOM49" s="84"/>
      <c r="BON49" s="84"/>
      <c r="BOO49" s="84"/>
      <c r="BOP49" s="84"/>
      <c r="BOQ49" s="84"/>
      <c r="BOR49" s="84"/>
      <c r="BOS49" s="84"/>
      <c r="BOT49" s="84"/>
      <c r="BOU49" s="84"/>
      <c r="BOV49" s="84"/>
      <c r="BOW49" s="84"/>
      <c r="BOX49" s="84"/>
      <c r="BOY49" s="84"/>
      <c r="BOZ49" s="84"/>
      <c r="BPA49" s="84"/>
      <c r="BPB49" s="84"/>
      <c r="BPC49" s="84"/>
      <c r="BPD49" s="84"/>
      <c r="BPE49" s="84"/>
      <c r="BPF49" s="84"/>
      <c r="BPG49" s="84"/>
      <c r="BPH49" s="84"/>
      <c r="BPI49" s="84"/>
      <c r="BPJ49" s="84"/>
      <c r="BPK49" s="84"/>
      <c r="BPL49" s="84"/>
      <c r="BPM49" s="84"/>
      <c r="BPN49" s="84"/>
      <c r="BPO49" s="84"/>
      <c r="BPP49" s="84"/>
      <c r="BPQ49" s="84"/>
      <c r="BPR49" s="84"/>
      <c r="BPS49" s="84"/>
      <c r="BPT49" s="84"/>
      <c r="BPU49" s="84"/>
      <c r="BPV49" s="84"/>
      <c r="BPW49" s="84"/>
      <c r="BPX49" s="84"/>
      <c r="BPY49" s="84"/>
      <c r="BPZ49" s="84"/>
      <c r="BQA49" s="84"/>
      <c r="BQB49" s="84"/>
      <c r="BQC49" s="84"/>
      <c r="BQD49" s="84"/>
      <c r="BQE49" s="84"/>
      <c r="BQF49" s="84"/>
      <c r="BQG49" s="84"/>
      <c r="BQH49" s="84"/>
      <c r="BQI49" s="84"/>
      <c r="BQJ49" s="84"/>
      <c r="BQK49" s="84"/>
      <c r="BQL49" s="84"/>
      <c r="BQM49" s="84"/>
      <c r="BQN49" s="84"/>
      <c r="BQO49" s="84"/>
      <c r="BQP49" s="84"/>
      <c r="BQQ49" s="84"/>
      <c r="BQR49" s="84"/>
      <c r="BQS49" s="84"/>
      <c r="BQT49" s="84"/>
      <c r="BQU49" s="84"/>
      <c r="BQV49" s="84"/>
      <c r="BQW49" s="84"/>
      <c r="BQX49" s="84"/>
      <c r="BQY49" s="84"/>
      <c r="BQZ49" s="84"/>
      <c r="BRA49" s="84"/>
      <c r="BRB49" s="84"/>
      <c r="BRC49" s="84"/>
      <c r="BRD49" s="84"/>
      <c r="BRE49" s="84"/>
      <c r="BRF49" s="84"/>
      <c r="BRG49" s="84"/>
      <c r="BRH49" s="84"/>
      <c r="BRI49" s="84"/>
      <c r="BRJ49" s="84"/>
      <c r="BRK49" s="84"/>
      <c r="BRL49" s="84"/>
      <c r="BRM49" s="84"/>
      <c r="BRN49" s="84"/>
      <c r="BRO49" s="84"/>
      <c r="BRP49" s="84"/>
      <c r="BRQ49" s="84"/>
      <c r="BRR49" s="84"/>
      <c r="BRS49" s="84"/>
      <c r="BRT49" s="84"/>
      <c r="BRU49" s="84"/>
      <c r="BRV49" s="84"/>
      <c r="BRW49" s="84"/>
      <c r="BRX49" s="84"/>
      <c r="BRY49" s="84"/>
      <c r="BRZ49" s="84"/>
      <c r="BSA49" s="84"/>
      <c r="BSB49" s="84"/>
      <c r="BSC49" s="84"/>
      <c r="BSD49" s="84"/>
      <c r="BSE49" s="84"/>
      <c r="BSF49" s="84"/>
      <c r="BSG49" s="84"/>
      <c r="BSH49" s="84"/>
      <c r="BSI49" s="84"/>
      <c r="BSJ49" s="84"/>
      <c r="BSK49" s="84"/>
      <c r="BSL49" s="84"/>
      <c r="BSM49" s="84"/>
      <c r="BSN49" s="84"/>
      <c r="BSO49" s="84"/>
      <c r="BSP49" s="84"/>
      <c r="BSQ49" s="84"/>
      <c r="BSR49" s="84"/>
      <c r="BSS49" s="84"/>
      <c r="BST49" s="84"/>
      <c r="BSU49" s="84"/>
      <c r="BSV49" s="84"/>
      <c r="BSW49" s="84"/>
      <c r="BSX49" s="84"/>
      <c r="BSY49" s="84"/>
      <c r="BSZ49" s="84"/>
      <c r="BTA49" s="84"/>
      <c r="BTB49" s="84"/>
      <c r="BTC49" s="84"/>
      <c r="BTD49" s="84"/>
      <c r="BTE49" s="84"/>
      <c r="BTF49" s="84"/>
      <c r="BTG49" s="84"/>
      <c r="BTH49" s="84"/>
      <c r="BTI49" s="84"/>
      <c r="BTJ49" s="84"/>
      <c r="BTK49" s="84"/>
      <c r="BTL49" s="84"/>
      <c r="BTM49" s="84"/>
      <c r="BTN49" s="84"/>
      <c r="BTO49" s="84"/>
      <c r="BTP49" s="84"/>
      <c r="BTQ49" s="84"/>
      <c r="BTR49" s="84"/>
      <c r="BTS49" s="84"/>
      <c r="BTT49" s="84"/>
      <c r="BTU49" s="84"/>
      <c r="BTV49" s="84"/>
      <c r="BTW49" s="84"/>
      <c r="BTX49" s="84"/>
      <c r="BTY49" s="84"/>
      <c r="BTZ49" s="84"/>
      <c r="BUA49" s="84"/>
      <c r="BUB49" s="84"/>
      <c r="BUC49" s="84"/>
      <c r="BUD49" s="84"/>
      <c r="BUE49" s="84"/>
      <c r="BUF49" s="84"/>
      <c r="BUG49" s="84"/>
      <c r="BUH49" s="84"/>
      <c r="BUI49" s="84"/>
      <c r="BUJ49" s="84"/>
      <c r="BUK49" s="84"/>
      <c r="BUL49" s="84"/>
      <c r="BUM49" s="84"/>
      <c r="BUN49" s="84"/>
      <c r="BUO49" s="84"/>
      <c r="BUP49" s="84"/>
      <c r="BUQ49" s="84"/>
      <c r="BUR49" s="84"/>
      <c r="BUS49" s="84"/>
      <c r="BUT49" s="84"/>
      <c r="BUU49" s="84"/>
      <c r="BUV49" s="84"/>
      <c r="BUW49" s="84"/>
      <c r="BUX49" s="84"/>
      <c r="BUY49" s="84"/>
      <c r="BUZ49" s="84"/>
      <c r="BVA49" s="84"/>
      <c r="BVB49" s="84"/>
      <c r="BVC49" s="84"/>
      <c r="BVD49" s="84"/>
      <c r="BVE49" s="84"/>
      <c r="BVF49" s="84"/>
      <c r="BVG49" s="84"/>
      <c r="BVH49" s="84"/>
      <c r="BVI49" s="84"/>
      <c r="BVJ49" s="84"/>
      <c r="BVK49" s="84"/>
      <c r="BVL49" s="84"/>
      <c r="BVM49" s="84"/>
      <c r="BVN49" s="84"/>
      <c r="BVO49" s="84"/>
      <c r="BVP49" s="84"/>
      <c r="BVQ49" s="84"/>
      <c r="BVR49" s="84"/>
      <c r="BVS49" s="84"/>
      <c r="BVT49" s="84"/>
      <c r="BVU49" s="84"/>
      <c r="BVV49" s="84"/>
      <c r="BVW49" s="84"/>
      <c r="BVX49" s="84"/>
      <c r="BVY49" s="84"/>
      <c r="BVZ49" s="84"/>
      <c r="BWA49" s="84"/>
      <c r="BWB49" s="84"/>
      <c r="BWC49" s="84"/>
      <c r="BWD49" s="84"/>
      <c r="BWE49" s="84"/>
      <c r="BWF49" s="84"/>
      <c r="BWG49" s="84"/>
      <c r="BWH49" s="84"/>
      <c r="BWI49" s="84"/>
      <c r="BWJ49" s="84"/>
      <c r="BWK49" s="84"/>
      <c r="BWL49" s="84"/>
      <c r="BWM49" s="84"/>
      <c r="BWN49" s="84"/>
      <c r="BWO49" s="84"/>
      <c r="BWP49" s="84"/>
      <c r="BWQ49" s="84"/>
      <c r="BWR49" s="84"/>
      <c r="BWS49" s="84"/>
      <c r="BWT49" s="84"/>
      <c r="BWU49" s="84"/>
      <c r="BWV49" s="84"/>
      <c r="BWW49" s="84"/>
      <c r="BWX49" s="84"/>
      <c r="BWY49" s="84"/>
      <c r="BWZ49" s="84"/>
      <c r="BXA49" s="84"/>
      <c r="BXB49" s="84"/>
      <c r="BXC49" s="84"/>
      <c r="BXD49" s="84"/>
      <c r="BXE49" s="84"/>
      <c r="BXF49" s="84"/>
      <c r="BXG49" s="84"/>
      <c r="BXH49" s="84"/>
      <c r="BXI49" s="84"/>
      <c r="BXJ49" s="84"/>
      <c r="BXK49" s="84"/>
      <c r="BXL49" s="84"/>
      <c r="BXM49" s="84"/>
      <c r="BXN49" s="84"/>
      <c r="BXO49" s="84"/>
      <c r="BXP49" s="84"/>
      <c r="BXQ49" s="84"/>
      <c r="BXR49" s="84"/>
      <c r="BXS49" s="84"/>
      <c r="BXT49" s="84"/>
      <c r="BXU49" s="84"/>
      <c r="BXV49" s="84"/>
      <c r="BXW49" s="84"/>
      <c r="BXX49" s="84"/>
      <c r="BXY49" s="84"/>
      <c r="BXZ49" s="84"/>
      <c r="BYA49" s="84"/>
      <c r="BYB49" s="84"/>
      <c r="BYC49" s="84"/>
      <c r="BYD49" s="84"/>
      <c r="BYE49" s="84"/>
      <c r="BYF49" s="84"/>
      <c r="BYG49" s="84"/>
      <c r="BYH49" s="84"/>
      <c r="BYI49" s="84"/>
      <c r="BYJ49" s="84"/>
      <c r="BYK49" s="84"/>
      <c r="BYL49" s="84"/>
      <c r="BYM49" s="84"/>
      <c r="BYN49" s="84"/>
      <c r="BYO49" s="84"/>
      <c r="BYP49" s="84"/>
      <c r="BYQ49" s="84"/>
      <c r="BYR49" s="84"/>
      <c r="BYS49" s="84"/>
      <c r="BYT49" s="84"/>
      <c r="BYU49" s="84"/>
      <c r="BYV49" s="84"/>
      <c r="BYW49" s="84"/>
      <c r="BYX49" s="84"/>
      <c r="BYY49" s="84"/>
      <c r="BYZ49" s="84"/>
      <c r="BZA49" s="84"/>
      <c r="BZB49" s="84"/>
      <c r="BZC49" s="84"/>
      <c r="BZD49" s="84"/>
      <c r="BZE49" s="84"/>
      <c r="BZF49" s="84"/>
      <c r="BZG49" s="84"/>
      <c r="BZH49" s="84"/>
      <c r="BZI49" s="84"/>
      <c r="BZJ49" s="84"/>
      <c r="BZK49" s="84"/>
      <c r="BZL49" s="84"/>
      <c r="BZM49" s="84"/>
      <c r="BZN49" s="84"/>
      <c r="BZO49" s="84"/>
      <c r="BZP49" s="84"/>
      <c r="BZQ49" s="84"/>
      <c r="BZR49" s="84"/>
      <c r="BZS49" s="84"/>
      <c r="BZT49" s="84"/>
      <c r="BZU49" s="84"/>
      <c r="BZV49" s="84"/>
      <c r="BZW49" s="84"/>
      <c r="BZX49" s="84"/>
      <c r="BZY49" s="84"/>
      <c r="BZZ49" s="84"/>
      <c r="CAA49" s="84"/>
      <c r="CAB49" s="84"/>
      <c r="CAC49" s="84"/>
      <c r="CAD49" s="84"/>
      <c r="CAE49" s="84"/>
      <c r="CAF49" s="84"/>
      <c r="CAG49" s="84"/>
      <c r="CAH49" s="84"/>
      <c r="CAI49" s="84"/>
      <c r="CAJ49" s="84"/>
      <c r="CAK49" s="84"/>
      <c r="CAL49" s="84"/>
      <c r="CAM49" s="84"/>
      <c r="CAN49" s="84"/>
      <c r="CAO49" s="84"/>
      <c r="CAP49" s="84"/>
      <c r="CAQ49" s="84"/>
      <c r="CAR49" s="84"/>
      <c r="CAS49" s="84"/>
      <c r="CAT49" s="84"/>
      <c r="CAU49" s="84"/>
      <c r="CAV49" s="84"/>
      <c r="CAW49" s="84"/>
      <c r="CAX49" s="84"/>
      <c r="CAY49" s="84"/>
      <c r="CAZ49" s="84"/>
      <c r="CBA49" s="84"/>
      <c r="CBB49" s="84"/>
      <c r="CBC49" s="84"/>
      <c r="CBD49" s="84"/>
      <c r="CBE49" s="84"/>
      <c r="CBF49" s="84"/>
      <c r="CBG49" s="84"/>
      <c r="CBH49" s="84"/>
      <c r="CBI49" s="84"/>
      <c r="CBJ49" s="84"/>
      <c r="CBK49" s="84"/>
      <c r="CBL49" s="84"/>
      <c r="CBM49" s="84"/>
      <c r="CBN49" s="84"/>
      <c r="CBO49" s="84"/>
      <c r="CBP49" s="84"/>
      <c r="CBQ49" s="84"/>
      <c r="CBR49" s="84"/>
      <c r="CBS49" s="84"/>
      <c r="CBT49" s="84"/>
      <c r="CBU49" s="84"/>
      <c r="CBV49" s="84"/>
      <c r="CBW49" s="84"/>
      <c r="CBX49" s="84"/>
      <c r="CBY49" s="84"/>
      <c r="CBZ49" s="84"/>
      <c r="CCA49" s="84"/>
      <c r="CCB49" s="84"/>
      <c r="CCC49" s="84"/>
      <c r="CCD49" s="84"/>
      <c r="CCE49" s="84"/>
      <c r="CCF49" s="84"/>
      <c r="CCG49" s="84"/>
      <c r="CCH49" s="84"/>
      <c r="CCI49" s="84"/>
      <c r="CCJ49" s="84"/>
      <c r="CCK49" s="84"/>
      <c r="CCL49" s="84"/>
      <c r="CCM49" s="84"/>
      <c r="CCN49" s="84"/>
      <c r="CCO49" s="84"/>
      <c r="CCP49" s="84"/>
      <c r="CCQ49" s="84"/>
      <c r="CCR49" s="84"/>
      <c r="CCS49" s="84"/>
      <c r="CCT49" s="84"/>
      <c r="CCU49" s="84"/>
      <c r="CCV49" s="84"/>
      <c r="CCW49" s="84"/>
      <c r="CCX49" s="84"/>
      <c r="CCY49" s="84"/>
      <c r="CCZ49" s="84"/>
      <c r="CDA49" s="84"/>
      <c r="CDB49" s="84"/>
      <c r="CDC49" s="84"/>
      <c r="CDD49" s="84"/>
      <c r="CDE49" s="84"/>
      <c r="CDF49" s="84"/>
      <c r="CDG49" s="84"/>
      <c r="CDH49" s="84"/>
      <c r="CDI49" s="84"/>
      <c r="CDJ49" s="84"/>
      <c r="CDK49" s="84"/>
      <c r="CDL49" s="84"/>
      <c r="CDM49" s="84"/>
      <c r="CDN49" s="84"/>
      <c r="CDO49" s="84"/>
      <c r="CDP49" s="84"/>
      <c r="CDQ49" s="84"/>
      <c r="CDR49" s="84"/>
      <c r="CDS49" s="84"/>
      <c r="CDT49" s="84"/>
      <c r="CDU49" s="84"/>
      <c r="CDV49" s="84"/>
      <c r="CDW49" s="84"/>
      <c r="CDX49" s="84"/>
      <c r="CDY49" s="84"/>
      <c r="CDZ49" s="84"/>
      <c r="CEA49" s="84"/>
      <c r="CEB49" s="84"/>
      <c r="CEC49" s="84"/>
      <c r="CED49" s="84"/>
      <c r="CEE49" s="84"/>
      <c r="CEF49" s="84"/>
      <c r="CEG49" s="84"/>
      <c r="CEH49" s="84"/>
      <c r="CEI49" s="84"/>
      <c r="CEJ49" s="84"/>
      <c r="CEK49" s="84"/>
      <c r="CEL49" s="84"/>
      <c r="CEM49" s="84"/>
      <c r="CEN49" s="84"/>
      <c r="CEO49" s="84"/>
      <c r="CEP49" s="84"/>
      <c r="CEQ49" s="84"/>
      <c r="CER49" s="84"/>
      <c r="CES49" s="84"/>
      <c r="CET49" s="84"/>
      <c r="CEU49" s="84"/>
      <c r="CEV49" s="84"/>
      <c r="CEW49" s="84"/>
      <c r="CEX49" s="84"/>
      <c r="CEY49" s="84"/>
      <c r="CEZ49" s="84"/>
      <c r="CFA49" s="84"/>
      <c r="CFB49" s="84"/>
      <c r="CFC49" s="84"/>
      <c r="CFD49" s="84"/>
      <c r="CFE49" s="84"/>
      <c r="CFF49" s="84"/>
      <c r="CFG49" s="84"/>
      <c r="CFH49" s="84"/>
      <c r="CFI49" s="84"/>
      <c r="CFJ49" s="84"/>
      <c r="CFK49" s="84"/>
      <c r="CFL49" s="84"/>
      <c r="CFM49" s="84"/>
      <c r="CFN49" s="84"/>
      <c r="CFO49" s="84"/>
      <c r="CFP49" s="84"/>
      <c r="CFQ49" s="84"/>
      <c r="CFR49" s="84"/>
      <c r="CFS49" s="84"/>
      <c r="CFT49" s="84"/>
      <c r="CFU49" s="84"/>
      <c r="CFV49" s="84"/>
      <c r="CFW49" s="84"/>
      <c r="CFX49" s="84"/>
      <c r="CFY49" s="84"/>
      <c r="CFZ49" s="84"/>
      <c r="CGA49" s="84"/>
      <c r="CGB49" s="84"/>
      <c r="CGC49" s="84"/>
      <c r="CGD49" s="84"/>
      <c r="CGE49" s="84"/>
      <c r="CGF49" s="84"/>
      <c r="CGG49" s="84"/>
      <c r="CGH49" s="84"/>
      <c r="CGI49" s="84"/>
      <c r="CGJ49" s="84"/>
      <c r="CGK49" s="84"/>
      <c r="CGL49" s="84"/>
      <c r="CGM49" s="84"/>
      <c r="CGN49" s="84"/>
      <c r="CGO49" s="84"/>
      <c r="CGP49" s="84"/>
      <c r="CGQ49" s="84"/>
      <c r="CGR49" s="84"/>
      <c r="CGS49" s="84"/>
      <c r="CGT49" s="84"/>
      <c r="CGU49" s="84"/>
      <c r="CGV49" s="84"/>
      <c r="CGW49" s="84"/>
      <c r="CGX49" s="84"/>
      <c r="CGY49" s="84"/>
      <c r="CGZ49" s="84"/>
      <c r="CHA49" s="84"/>
      <c r="CHB49" s="84"/>
      <c r="CHC49" s="84"/>
      <c r="CHD49" s="84"/>
      <c r="CHE49" s="84"/>
      <c r="CHF49" s="84"/>
      <c r="CHG49" s="84"/>
      <c r="CHH49" s="84"/>
      <c r="CHI49" s="84"/>
      <c r="CHJ49" s="84"/>
      <c r="CHK49" s="84"/>
      <c r="CHL49" s="84"/>
      <c r="CHM49" s="84"/>
      <c r="CHN49" s="84"/>
      <c r="CHO49" s="84"/>
      <c r="CHP49" s="84"/>
      <c r="CHQ49" s="84"/>
      <c r="CHR49" s="84"/>
      <c r="CHS49" s="84"/>
      <c r="CHT49" s="84"/>
      <c r="CHU49" s="84"/>
      <c r="CHV49" s="84"/>
      <c r="CHW49" s="84"/>
      <c r="CHX49" s="84"/>
      <c r="CHY49" s="84"/>
      <c r="CHZ49" s="84"/>
      <c r="CIA49" s="84"/>
      <c r="CIB49" s="84"/>
      <c r="CIC49" s="84"/>
      <c r="CID49" s="84"/>
      <c r="CIE49" s="84"/>
      <c r="CIF49" s="84"/>
      <c r="CIG49" s="84"/>
      <c r="CIH49" s="84"/>
      <c r="CII49" s="84"/>
      <c r="CIJ49" s="84"/>
      <c r="CIK49" s="84"/>
      <c r="CIL49" s="84"/>
      <c r="CIM49" s="84"/>
      <c r="CIN49" s="84"/>
      <c r="CIO49" s="84"/>
      <c r="CIP49" s="84"/>
      <c r="CIQ49" s="84"/>
      <c r="CIR49" s="84"/>
      <c r="CIS49" s="84"/>
      <c r="CIT49" s="84"/>
      <c r="CIU49" s="84"/>
      <c r="CIV49" s="84"/>
      <c r="CIW49" s="84"/>
      <c r="CIX49" s="84"/>
      <c r="CIY49" s="84"/>
      <c r="CIZ49" s="84"/>
      <c r="CJA49" s="84"/>
      <c r="CJB49" s="84"/>
      <c r="CJC49" s="84"/>
      <c r="CJD49" s="84"/>
      <c r="CJE49" s="84"/>
      <c r="CJF49" s="84"/>
      <c r="CJG49" s="84"/>
      <c r="CJH49" s="84"/>
      <c r="CJI49" s="84"/>
      <c r="CJJ49" s="84"/>
      <c r="CJK49" s="84"/>
      <c r="CJL49" s="84"/>
      <c r="CJM49" s="84"/>
      <c r="CJN49" s="84"/>
      <c r="CJO49" s="84"/>
      <c r="CJP49" s="84"/>
      <c r="CJQ49" s="84"/>
      <c r="CJR49" s="84"/>
      <c r="CJS49" s="84"/>
      <c r="CJT49" s="84"/>
      <c r="CJU49" s="84"/>
      <c r="CJV49" s="84"/>
      <c r="CJW49" s="84"/>
      <c r="CJX49" s="84"/>
      <c r="CJY49" s="84"/>
      <c r="CJZ49" s="84"/>
      <c r="CKA49" s="84"/>
      <c r="CKB49" s="84"/>
      <c r="CKC49" s="84"/>
      <c r="CKD49" s="84"/>
      <c r="CKE49" s="84"/>
      <c r="CKF49" s="84"/>
      <c r="CKG49" s="84"/>
      <c r="CKH49" s="84"/>
      <c r="CKI49" s="84"/>
      <c r="CKJ49" s="84"/>
      <c r="CKK49" s="84"/>
      <c r="CKL49" s="84"/>
      <c r="CKM49" s="84"/>
      <c r="CKN49" s="84"/>
      <c r="CKO49" s="84"/>
      <c r="CKP49" s="84"/>
      <c r="CKQ49" s="84"/>
      <c r="CKR49" s="84"/>
      <c r="CKS49" s="84"/>
      <c r="CKT49" s="84"/>
      <c r="CKU49" s="84"/>
      <c r="CKV49" s="84"/>
      <c r="CKW49" s="84"/>
      <c r="CKX49" s="84"/>
      <c r="CKY49" s="84"/>
      <c r="CKZ49" s="84"/>
      <c r="CLA49" s="84"/>
      <c r="CLB49" s="84"/>
      <c r="CLC49" s="84"/>
      <c r="CLD49" s="84"/>
      <c r="CLE49" s="84"/>
      <c r="CLF49" s="84"/>
      <c r="CLG49" s="84"/>
      <c r="CLH49" s="84"/>
      <c r="CLI49" s="84"/>
      <c r="CLJ49" s="84"/>
      <c r="CLK49" s="84"/>
      <c r="CLL49" s="84"/>
      <c r="CLM49" s="84"/>
      <c r="CLN49" s="84"/>
      <c r="CLO49" s="84"/>
      <c r="CLP49" s="84"/>
      <c r="CLQ49" s="84"/>
      <c r="CLR49" s="84"/>
      <c r="CLS49" s="84"/>
      <c r="CLT49" s="84"/>
      <c r="CLU49" s="84"/>
      <c r="CLV49" s="84"/>
      <c r="CLW49" s="84"/>
      <c r="CLX49" s="84"/>
      <c r="CLY49" s="84"/>
      <c r="CLZ49" s="84"/>
      <c r="CMA49" s="84"/>
      <c r="CMB49" s="84"/>
      <c r="CMC49" s="84"/>
      <c r="CMD49" s="84"/>
      <c r="CME49" s="84"/>
      <c r="CMF49" s="84"/>
      <c r="CMG49" s="84"/>
      <c r="CMH49" s="84"/>
      <c r="CMI49" s="84"/>
      <c r="CMJ49" s="84"/>
      <c r="CMK49" s="84"/>
      <c r="CML49" s="84"/>
      <c r="CMM49" s="84"/>
      <c r="CMN49" s="84"/>
      <c r="CMO49" s="84"/>
      <c r="CMP49" s="84"/>
      <c r="CMQ49" s="84"/>
      <c r="CMR49" s="84"/>
      <c r="CMS49" s="84"/>
      <c r="CMT49" s="84"/>
      <c r="CMU49" s="84"/>
      <c r="CMV49" s="84"/>
      <c r="CMW49" s="84"/>
      <c r="CMX49" s="84"/>
      <c r="CMY49" s="84"/>
      <c r="CMZ49" s="84"/>
      <c r="CNA49" s="84"/>
      <c r="CNB49" s="84"/>
      <c r="CNC49" s="84"/>
      <c r="CND49" s="84"/>
      <c r="CNE49" s="84"/>
      <c r="CNF49" s="84"/>
      <c r="CNG49" s="84"/>
      <c r="CNH49" s="84"/>
      <c r="CNI49" s="84"/>
      <c r="CNJ49" s="84"/>
      <c r="CNK49" s="84"/>
      <c r="CNL49" s="84"/>
      <c r="CNM49" s="84"/>
      <c r="CNN49" s="84"/>
      <c r="CNO49" s="84"/>
      <c r="CNP49" s="84"/>
      <c r="CNQ49" s="84"/>
      <c r="CNR49" s="84"/>
      <c r="CNS49" s="84"/>
      <c r="CNT49" s="84"/>
      <c r="CNU49" s="84"/>
      <c r="CNV49" s="84"/>
      <c r="CNW49" s="84"/>
      <c r="CNX49" s="84"/>
      <c r="CNY49" s="84"/>
      <c r="CNZ49" s="84"/>
      <c r="COA49" s="84"/>
      <c r="COB49" s="84"/>
      <c r="COC49" s="84"/>
      <c r="COD49" s="84"/>
      <c r="COE49" s="84"/>
      <c r="COF49" s="84"/>
      <c r="COG49" s="84"/>
      <c r="COH49" s="84"/>
      <c r="COI49" s="84"/>
      <c r="COJ49" s="84"/>
      <c r="COK49" s="84"/>
      <c r="COL49" s="84"/>
      <c r="COM49" s="84"/>
      <c r="CON49" s="84"/>
      <c r="COO49" s="84"/>
      <c r="COP49" s="84"/>
      <c r="COQ49" s="84"/>
      <c r="COR49" s="84"/>
      <c r="COS49" s="84"/>
      <c r="COT49" s="84"/>
      <c r="COU49" s="84"/>
      <c r="COV49" s="84"/>
      <c r="COW49" s="84"/>
      <c r="COX49" s="84"/>
      <c r="COY49" s="84"/>
      <c r="COZ49" s="84"/>
      <c r="CPA49" s="84"/>
      <c r="CPB49" s="84"/>
      <c r="CPC49" s="84"/>
      <c r="CPD49" s="84"/>
      <c r="CPE49" s="84"/>
      <c r="CPF49" s="84"/>
      <c r="CPG49" s="84"/>
      <c r="CPH49" s="84"/>
      <c r="CPI49" s="84"/>
      <c r="CPJ49" s="84"/>
      <c r="CPK49" s="84"/>
      <c r="CPL49" s="84"/>
      <c r="CPM49" s="84"/>
      <c r="CPN49" s="84"/>
      <c r="CPO49" s="84"/>
      <c r="CPP49" s="84"/>
      <c r="CPQ49" s="84"/>
      <c r="CPR49" s="84"/>
      <c r="CPS49" s="84"/>
      <c r="CPT49" s="84"/>
      <c r="CPU49" s="84"/>
      <c r="CPV49" s="84"/>
      <c r="CPW49" s="84"/>
      <c r="CPX49" s="84"/>
      <c r="CPY49" s="84"/>
      <c r="CPZ49" s="84"/>
      <c r="CQA49" s="84"/>
      <c r="CQB49" s="84"/>
      <c r="CQC49" s="84"/>
      <c r="CQD49" s="84"/>
      <c r="CQE49" s="84"/>
      <c r="CQF49" s="84"/>
      <c r="CQG49" s="84"/>
      <c r="CQH49" s="84"/>
      <c r="CQI49" s="84"/>
      <c r="CQJ49" s="84"/>
      <c r="CQK49" s="84"/>
      <c r="CQL49" s="84"/>
      <c r="CQM49" s="84"/>
      <c r="CQN49" s="84"/>
      <c r="CQO49" s="84"/>
      <c r="CQP49" s="84"/>
      <c r="CQQ49" s="84"/>
      <c r="CQR49" s="84"/>
      <c r="CQS49" s="84"/>
      <c r="CQT49" s="84"/>
      <c r="CQU49" s="84"/>
      <c r="CQV49" s="84"/>
      <c r="CQW49" s="84"/>
      <c r="CQX49" s="84"/>
      <c r="CQY49" s="84"/>
      <c r="CQZ49" s="84"/>
      <c r="CRA49" s="84"/>
      <c r="CRB49" s="84"/>
      <c r="CRC49" s="84"/>
      <c r="CRD49" s="84"/>
      <c r="CRE49" s="84"/>
      <c r="CRF49" s="84"/>
      <c r="CRG49" s="84"/>
      <c r="CRH49" s="84"/>
      <c r="CRI49" s="84"/>
      <c r="CRJ49" s="84"/>
      <c r="CRK49" s="84"/>
      <c r="CRL49" s="84"/>
      <c r="CRM49" s="84"/>
      <c r="CRN49" s="84"/>
      <c r="CRO49" s="84"/>
      <c r="CRP49" s="84"/>
      <c r="CRQ49" s="84"/>
      <c r="CRR49" s="84"/>
      <c r="CRS49" s="84"/>
      <c r="CRT49" s="84"/>
      <c r="CRU49" s="84"/>
      <c r="CRV49" s="84"/>
      <c r="CRW49" s="84"/>
      <c r="CRX49" s="84"/>
      <c r="CRY49" s="84"/>
      <c r="CRZ49" s="84"/>
      <c r="CSA49" s="84"/>
      <c r="CSB49" s="84"/>
      <c r="CSC49" s="84"/>
      <c r="CSD49" s="84"/>
      <c r="CSE49" s="84"/>
      <c r="CSF49" s="84"/>
      <c r="CSG49" s="84"/>
      <c r="CSH49" s="84"/>
      <c r="CSI49" s="84"/>
      <c r="CSJ49" s="84"/>
      <c r="CSK49" s="84"/>
      <c r="CSL49" s="84"/>
      <c r="CSM49" s="84"/>
      <c r="CSN49" s="84"/>
      <c r="CSO49" s="84"/>
      <c r="CSP49" s="84"/>
      <c r="CSQ49" s="84"/>
      <c r="CSR49" s="84"/>
      <c r="CSS49" s="84"/>
      <c r="CST49" s="84"/>
      <c r="CSU49" s="84"/>
      <c r="CSV49" s="84"/>
      <c r="CSW49" s="84"/>
      <c r="CSX49" s="84"/>
      <c r="CSY49" s="84"/>
      <c r="CSZ49" s="84"/>
      <c r="CTA49" s="84"/>
      <c r="CTB49" s="84"/>
      <c r="CTC49" s="84"/>
      <c r="CTD49" s="84"/>
      <c r="CTE49" s="84"/>
      <c r="CTF49" s="84"/>
      <c r="CTG49" s="84"/>
      <c r="CTH49" s="84"/>
      <c r="CTI49" s="84"/>
      <c r="CTJ49" s="84"/>
      <c r="CTK49" s="84"/>
      <c r="CTL49" s="84"/>
      <c r="CTM49" s="84"/>
      <c r="CTN49" s="84"/>
      <c r="CTO49" s="84"/>
      <c r="CTP49" s="84"/>
      <c r="CTQ49" s="84"/>
      <c r="CTR49" s="84"/>
      <c r="CTS49" s="84"/>
      <c r="CTT49" s="84"/>
      <c r="CTU49" s="84"/>
      <c r="CTV49" s="84"/>
      <c r="CTW49" s="84"/>
      <c r="CTX49" s="84"/>
      <c r="CTY49" s="84"/>
      <c r="CTZ49" s="84"/>
      <c r="CUA49" s="84"/>
      <c r="CUB49" s="84"/>
      <c r="CUC49" s="84"/>
      <c r="CUD49" s="84"/>
      <c r="CUE49" s="84"/>
      <c r="CUF49" s="84"/>
      <c r="CUG49" s="84"/>
      <c r="CUH49" s="84"/>
      <c r="CUI49" s="84"/>
      <c r="CUJ49" s="84"/>
      <c r="CUK49" s="84"/>
      <c r="CUL49" s="84"/>
      <c r="CUM49" s="84"/>
      <c r="CUN49" s="84"/>
      <c r="CUO49" s="84"/>
      <c r="CUP49" s="84"/>
      <c r="CUQ49" s="84"/>
      <c r="CUR49" s="84"/>
      <c r="CUS49" s="84"/>
      <c r="CUT49" s="84"/>
      <c r="CUU49" s="84"/>
      <c r="CUV49" s="84"/>
      <c r="CUW49" s="84"/>
      <c r="CUX49" s="84"/>
      <c r="CUY49" s="84"/>
      <c r="CUZ49" s="84"/>
      <c r="CVA49" s="84"/>
      <c r="CVB49" s="84"/>
      <c r="CVC49" s="84"/>
      <c r="CVD49" s="84"/>
      <c r="CVE49" s="84"/>
      <c r="CVF49" s="84"/>
      <c r="CVG49" s="84"/>
      <c r="CVH49" s="84"/>
      <c r="CVI49" s="84"/>
      <c r="CVJ49" s="84"/>
      <c r="CVK49" s="84"/>
      <c r="CVL49" s="84"/>
      <c r="CVM49" s="84"/>
      <c r="CVN49" s="84"/>
      <c r="CVO49" s="84"/>
      <c r="CVP49" s="84"/>
      <c r="CVQ49" s="84"/>
      <c r="CVR49" s="84"/>
      <c r="CVS49" s="84"/>
      <c r="CVT49" s="84"/>
      <c r="CVU49" s="84"/>
      <c r="CVV49" s="84"/>
      <c r="CVW49" s="84"/>
      <c r="CVX49" s="84"/>
      <c r="CVY49" s="84"/>
      <c r="CVZ49" s="84"/>
      <c r="CWA49" s="84"/>
      <c r="CWB49" s="84"/>
      <c r="CWC49" s="84"/>
      <c r="CWD49" s="84"/>
      <c r="CWE49" s="84"/>
      <c r="CWF49" s="84"/>
      <c r="CWG49" s="84"/>
      <c r="CWH49" s="84"/>
      <c r="CWI49" s="84"/>
      <c r="CWJ49" s="84"/>
      <c r="CWK49" s="84"/>
      <c r="CWL49" s="84"/>
      <c r="CWM49" s="84"/>
      <c r="CWN49" s="84"/>
      <c r="CWO49" s="84"/>
      <c r="CWP49" s="84"/>
      <c r="CWQ49" s="84"/>
      <c r="CWR49" s="84"/>
      <c r="CWS49" s="84"/>
      <c r="CWT49" s="84"/>
      <c r="CWU49" s="84"/>
      <c r="CWV49" s="84"/>
      <c r="CWW49" s="84"/>
      <c r="CWX49" s="84"/>
      <c r="CWY49" s="84"/>
      <c r="CWZ49" s="84"/>
      <c r="CXA49" s="84"/>
      <c r="CXB49" s="84"/>
      <c r="CXC49" s="84"/>
      <c r="CXD49" s="84"/>
      <c r="CXE49" s="84"/>
      <c r="CXF49" s="84"/>
      <c r="CXG49" s="84"/>
      <c r="CXH49" s="84"/>
      <c r="CXI49" s="84"/>
      <c r="CXJ49" s="84"/>
      <c r="CXK49" s="84"/>
      <c r="CXL49" s="84"/>
      <c r="CXM49" s="84"/>
      <c r="CXN49" s="84"/>
      <c r="CXO49" s="84"/>
      <c r="CXP49" s="84"/>
      <c r="CXQ49" s="84"/>
      <c r="CXR49" s="84"/>
      <c r="CXS49" s="84"/>
      <c r="CXT49" s="84"/>
      <c r="CXU49" s="84"/>
      <c r="CXV49" s="84"/>
      <c r="CXW49" s="84"/>
      <c r="CXX49" s="84"/>
      <c r="CXY49" s="84"/>
      <c r="CXZ49" s="84"/>
      <c r="CYA49" s="84"/>
      <c r="CYB49" s="84"/>
      <c r="CYC49" s="84"/>
      <c r="CYD49" s="84"/>
      <c r="CYE49" s="84"/>
      <c r="CYF49" s="84"/>
      <c r="CYG49" s="84"/>
      <c r="CYH49" s="84"/>
      <c r="CYI49" s="84"/>
      <c r="CYJ49" s="84"/>
      <c r="CYK49" s="84"/>
      <c r="CYL49" s="84"/>
      <c r="CYM49" s="84"/>
      <c r="CYN49" s="84"/>
      <c r="CYO49" s="84"/>
      <c r="CYP49" s="84"/>
      <c r="CYQ49" s="84"/>
      <c r="CYR49" s="84"/>
      <c r="CYS49" s="84"/>
      <c r="CYT49" s="84"/>
      <c r="CYU49" s="84"/>
      <c r="CYV49" s="84"/>
      <c r="CYW49" s="84"/>
      <c r="CYX49" s="84"/>
      <c r="CYY49" s="84"/>
      <c r="CYZ49" s="84"/>
      <c r="CZA49" s="84"/>
      <c r="CZB49" s="84"/>
      <c r="CZC49" s="84"/>
      <c r="CZD49" s="84"/>
      <c r="CZE49" s="84"/>
      <c r="CZF49" s="84"/>
      <c r="CZG49" s="84"/>
      <c r="CZH49" s="84"/>
      <c r="CZI49" s="84"/>
      <c r="CZJ49" s="84"/>
      <c r="CZK49" s="84"/>
      <c r="CZL49" s="84"/>
      <c r="CZM49" s="84"/>
      <c r="CZN49" s="84"/>
      <c r="CZO49" s="84"/>
      <c r="CZP49" s="84"/>
      <c r="CZQ49" s="84"/>
      <c r="CZR49" s="84"/>
      <c r="CZS49" s="84"/>
      <c r="CZT49" s="84"/>
      <c r="CZU49" s="84"/>
      <c r="CZV49" s="84"/>
      <c r="CZW49" s="84"/>
      <c r="CZX49" s="84"/>
      <c r="CZY49" s="84"/>
      <c r="CZZ49" s="84"/>
      <c r="DAA49" s="84"/>
      <c r="DAB49" s="84"/>
      <c r="DAC49" s="84"/>
      <c r="DAD49" s="84"/>
      <c r="DAE49" s="84"/>
      <c r="DAF49" s="84"/>
      <c r="DAG49" s="84"/>
      <c r="DAH49" s="84"/>
      <c r="DAI49" s="84"/>
      <c r="DAJ49" s="84"/>
      <c r="DAK49" s="84"/>
      <c r="DAL49" s="84"/>
      <c r="DAM49" s="84"/>
      <c r="DAN49" s="84"/>
      <c r="DAO49" s="84"/>
      <c r="DAP49" s="84"/>
      <c r="DAQ49" s="84"/>
      <c r="DAR49" s="84"/>
      <c r="DAS49" s="84"/>
      <c r="DAT49" s="84"/>
      <c r="DAU49" s="84"/>
      <c r="DAV49" s="84"/>
      <c r="DAW49" s="84"/>
      <c r="DAX49" s="84"/>
      <c r="DAY49" s="84"/>
      <c r="DAZ49" s="84"/>
      <c r="DBA49" s="84"/>
      <c r="DBB49" s="84"/>
      <c r="DBC49" s="84"/>
      <c r="DBD49" s="84"/>
      <c r="DBE49" s="84"/>
      <c r="DBF49" s="84"/>
      <c r="DBG49" s="84"/>
      <c r="DBH49" s="84"/>
      <c r="DBI49" s="84"/>
      <c r="DBJ49" s="84"/>
      <c r="DBK49" s="84"/>
      <c r="DBL49" s="84"/>
      <c r="DBM49" s="84"/>
      <c r="DBN49" s="84"/>
      <c r="DBO49" s="84"/>
      <c r="DBP49" s="84"/>
      <c r="DBQ49" s="84"/>
      <c r="DBR49" s="84"/>
      <c r="DBS49" s="84"/>
      <c r="DBT49" s="84"/>
      <c r="DBU49" s="84"/>
      <c r="DBV49" s="84"/>
      <c r="DBW49" s="84"/>
      <c r="DBX49" s="84"/>
      <c r="DBY49" s="84"/>
      <c r="DBZ49" s="84"/>
      <c r="DCA49" s="84"/>
      <c r="DCB49" s="84"/>
      <c r="DCC49" s="84"/>
      <c r="DCD49" s="84"/>
      <c r="DCE49" s="84"/>
      <c r="DCF49" s="84"/>
      <c r="DCG49" s="84"/>
      <c r="DCH49" s="84"/>
      <c r="DCI49" s="84"/>
      <c r="DCJ49" s="84"/>
      <c r="DCK49" s="84"/>
      <c r="DCL49" s="84"/>
      <c r="DCM49" s="84"/>
      <c r="DCN49" s="84"/>
      <c r="DCO49" s="84"/>
      <c r="DCP49" s="84"/>
      <c r="DCQ49" s="84"/>
      <c r="DCR49" s="84"/>
      <c r="DCS49" s="84"/>
      <c r="DCT49" s="84"/>
      <c r="DCU49" s="84"/>
      <c r="DCV49" s="84"/>
      <c r="DCW49" s="84"/>
      <c r="DCX49" s="84"/>
      <c r="DCY49" s="84"/>
      <c r="DCZ49" s="84"/>
      <c r="DDA49" s="84"/>
      <c r="DDB49" s="84"/>
      <c r="DDC49" s="84"/>
      <c r="DDD49" s="84"/>
      <c r="DDE49" s="84"/>
      <c r="DDF49" s="84"/>
      <c r="DDG49" s="84"/>
      <c r="DDH49" s="84"/>
      <c r="DDI49" s="84"/>
      <c r="DDJ49" s="84"/>
      <c r="DDK49" s="84"/>
      <c r="DDL49" s="84"/>
      <c r="DDM49" s="84"/>
      <c r="DDN49" s="84"/>
      <c r="DDO49" s="84"/>
      <c r="DDP49" s="84"/>
      <c r="DDQ49" s="84"/>
      <c r="DDR49" s="84"/>
      <c r="DDS49" s="84"/>
      <c r="DDT49" s="84"/>
      <c r="DDU49" s="84"/>
      <c r="DDV49" s="84"/>
      <c r="DDW49" s="84"/>
      <c r="DDX49" s="84"/>
      <c r="DDY49" s="84"/>
      <c r="DDZ49" s="84"/>
      <c r="DEA49" s="84"/>
      <c r="DEB49" s="84"/>
      <c r="DEC49" s="84"/>
      <c r="DED49" s="84"/>
      <c r="DEE49" s="84"/>
      <c r="DEF49" s="84"/>
      <c r="DEG49" s="84"/>
      <c r="DEH49" s="84"/>
      <c r="DEI49" s="84"/>
      <c r="DEJ49" s="84"/>
      <c r="DEK49" s="84"/>
      <c r="DEL49" s="84"/>
      <c r="DEM49" s="84"/>
      <c r="DEN49" s="84"/>
      <c r="DEO49" s="84"/>
      <c r="DEP49" s="84"/>
      <c r="DEQ49" s="84"/>
      <c r="DER49" s="84"/>
      <c r="DES49" s="84"/>
      <c r="DET49" s="84"/>
      <c r="DEU49" s="84"/>
      <c r="DEV49" s="84"/>
      <c r="DEW49" s="84"/>
      <c r="DEX49" s="84"/>
      <c r="DEY49" s="84"/>
      <c r="DEZ49" s="84"/>
      <c r="DFA49" s="84"/>
      <c r="DFB49" s="84"/>
      <c r="DFC49" s="84"/>
      <c r="DFD49" s="84"/>
      <c r="DFE49" s="84"/>
      <c r="DFF49" s="84"/>
      <c r="DFG49" s="84"/>
      <c r="DFH49" s="84"/>
      <c r="DFI49" s="84"/>
      <c r="DFJ49" s="84"/>
      <c r="DFK49" s="84"/>
      <c r="DFL49" s="84"/>
      <c r="DFM49" s="84"/>
      <c r="DFN49" s="84"/>
      <c r="DFO49" s="84"/>
      <c r="DFP49" s="84"/>
      <c r="DFQ49" s="84"/>
      <c r="DFR49" s="84"/>
      <c r="DFS49" s="84"/>
      <c r="DFT49" s="84"/>
      <c r="DFU49" s="84"/>
      <c r="DFV49" s="84"/>
      <c r="DFW49" s="84"/>
      <c r="DFX49" s="84"/>
      <c r="DFY49" s="84"/>
      <c r="DFZ49" s="84"/>
      <c r="DGA49" s="84"/>
      <c r="DGB49" s="84"/>
      <c r="DGC49" s="84"/>
      <c r="DGD49" s="84"/>
      <c r="DGE49" s="84"/>
      <c r="DGF49" s="84"/>
      <c r="DGG49" s="84"/>
      <c r="DGH49" s="84"/>
      <c r="DGI49" s="84"/>
      <c r="DGJ49" s="84"/>
      <c r="DGK49" s="84"/>
      <c r="DGL49" s="84"/>
      <c r="DGM49" s="84"/>
      <c r="DGN49" s="84"/>
      <c r="DGO49" s="84"/>
      <c r="DGP49" s="84"/>
      <c r="DGQ49" s="84"/>
      <c r="DGR49" s="84"/>
      <c r="DGS49" s="84"/>
      <c r="DGT49" s="84"/>
      <c r="DGU49" s="84"/>
      <c r="DGV49" s="84"/>
      <c r="DGW49" s="84"/>
      <c r="DGX49" s="84"/>
      <c r="DGY49" s="84"/>
      <c r="DGZ49" s="84"/>
      <c r="DHA49" s="84"/>
      <c r="DHB49" s="84"/>
      <c r="DHC49" s="84"/>
      <c r="DHD49" s="84"/>
      <c r="DHE49" s="84"/>
      <c r="DHF49" s="84"/>
      <c r="DHG49" s="84"/>
      <c r="DHH49" s="84"/>
      <c r="DHI49" s="84"/>
      <c r="DHJ49" s="84"/>
      <c r="DHK49" s="84"/>
      <c r="DHL49" s="84"/>
      <c r="DHM49" s="84"/>
      <c r="DHN49" s="84"/>
      <c r="DHO49" s="84"/>
      <c r="DHP49" s="84"/>
      <c r="DHQ49" s="84"/>
      <c r="DHR49" s="84"/>
      <c r="DHS49" s="84"/>
      <c r="DHT49" s="84"/>
      <c r="DHU49" s="84"/>
      <c r="DHV49" s="84"/>
      <c r="DHW49" s="84"/>
      <c r="DHX49" s="84"/>
      <c r="DHY49" s="84"/>
      <c r="DHZ49" s="84"/>
      <c r="DIA49" s="84"/>
      <c r="DIB49" s="84"/>
      <c r="DIC49" s="84"/>
      <c r="DID49" s="84"/>
      <c r="DIE49" s="84"/>
      <c r="DIF49" s="84"/>
      <c r="DIG49" s="84"/>
      <c r="DIH49" s="84"/>
      <c r="DII49" s="84"/>
      <c r="DIJ49" s="84"/>
      <c r="DIK49" s="84"/>
      <c r="DIL49" s="84"/>
      <c r="DIM49" s="84"/>
      <c r="DIN49" s="84"/>
      <c r="DIO49" s="84"/>
      <c r="DIP49" s="84"/>
      <c r="DIQ49" s="84"/>
      <c r="DIR49" s="84"/>
      <c r="DIS49" s="84"/>
      <c r="DIT49" s="84"/>
      <c r="DIU49" s="84"/>
      <c r="DIV49" s="84"/>
      <c r="DIW49" s="84"/>
      <c r="DIX49" s="84"/>
      <c r="DIY49" s="84"/>
      <c r="DIZ49" s="84"/>
      <c r="DJA49" s="84"/>
      <c r="DJB49" s="84"/>
      <c r="DJC49" s="84"/>
      <c r="DJD49" s="84"/>
      <c r="DJE49" s="84"/>
      <c r="DJF49" s="84"/>
      <c r="DJG49" s="84"/>
      <c r="DJH49" s="84"/>
      <c r="DJI49" s="84"/>
      <c r="DJJ49" s="84"/>
      <c r="DJK49" s="84"/>
      <c r="DJL49" s="84"/>
      <c r="DJM49" s="84"/>
      <c r="DJN49" s="84"/>
      <c r="DJO49" s="84"/>
      <c r="DJP49" s="84"/>
      <c r="DJQ49" s="84"/>
      <c r="DJR49" s="84"/>
      <c r="DJS49" s="84"/>
      <c r="DJT49" s="84"/>
      <c r="DJU49" s="84"/>
      <c r="DJV49" s="84"/>
      <c r="DJW49" s="84"/>
      <c r="DJX49" s="84"/>
      <c r="DJY49" s="84"/>
      <c r="DJZ49" s="84"/>
      <c r="DKA49" s="84"/>
      <c r="DKB49" s="84"/>
      <c r="DKC49" s="84"/>
      <c r="DKD49" s="84"/>
      <c r="DKE49" s="84"/>
      <c r="DKF49" s="84"/>
      <c r="DKG49" s="84"/>
      <c r="DKH49" s="84"/>
      <c r="DKI49" s="84"/>
      <c r="DKJ49" s="84"/>
      <c r="DKK49" s="84"/>
      <c r="DKL49" s="84"/>
      <c r="DKM49" s="84"/>
      <c r="DKN49" s="84"/>
      <c r="DKO49" s="84"/>
      <c r="DKP49" s="84"/>
      <c r="DKQ49" s="84"/>
      <c r="DKR49" s="84"/>
      <c r="DKS49" s="84"/>
      <c r="DKT49" s="84"/>
      <c r="DKU49" s="84"/>
      <c r="DKV49" s="84"/>
      <c r="DKW49" s="84"/>
      <c r="DKX49" s="84"/>
      <c r="DKY49" s="84"/>
      <c r="DKZ49" s="84"/>
      <c r="DLA49" s="84"/>
      <c r="DLB49" s="84"/>
      <c r="DLC49" s="84"/>
      <c r="DLD49" s="84"/>
      <c r="DLE49" s="84"/>
      <c r="DLF49" s="84"/>
      <c r="DLG49" s="84"/>
      <c r="DLH49" s="84"/>
      <c r="DLI49" s="84"/>
      <c r="DLJ49" s="84"/>
      <c r="DLK49" s="84"/>
      <c r="DLL49" s="84"/>
      <c r="DLM49" s="84"/>
      <c r="DLN49" s="84"/>
      <c r="DLO49" s="84"/>
      <c r="DLP49" s="84"/>
      <c r="DLQ49" s="84"/>
      <c r="DLR49" s="84"/>
      <c r="DLS49" s="84"/>
      <c r="DLT49" s="84"/>
      <c r="DLU49" s="84"/>
      <c r="DLV49" s="84"/>
      <c r="DLW49" s="84"/>
      <c r="DLX49" s="84"/>
      <c r="DLY49" s="84"/>
      <c r="DLZ49" s="84"/>
      <c r="DMA49" s="84"/>
      <c r="DMB49" s="84"/>
      <c r="DMC49" s="84"/>
      <c r="DMD49" s="84"/>
      <c r="DME49" s="84"/>
      <c r="DMF49" s="84"/>
      <c r="DMG49" s="84"/>
      <c r="DMH49" s="84"/>
      <c r="DMI49" s="84"/>
      <c r="DMJ49" s="84"/>
      <c r="DMK49" s="84"/>
      <c r="DML49" s="84"/>
      <c r="DMM49" s="84"/>
      <c r="DMN49" s="84"/>
      <c r="DMO49" s="84"/>
      <c r="DMP49" s="84"/>
      <c r="DMQ49" s="84"/>
      <c r="DMR49" s="84"/>
      <c r="DMS49" s="84"/>
      <c r="DMT49" s="84"/>
      <c r="DMU49" s="84"/>
      <c r="DMV49" s="84"/>
      <c r="DMW49" s="84"/>
      <c r="DMX49" s="84"/>
      <c r="DMY49" s="84"/>
      <c r="DMZ49" s="84"/>
      <c r="DNA49" s="84"/>
      <c r="DNB49" s="84"/>
      <c r="DNC49" s="84"/>
      <c r="DND49" s="84"/>
      <c r="DNE49" s="84"/>
      <c r="DNF49" s="84"/>
      <c r="DNG49" s="84"/>
      <c r="DNH49" s="84"/>
      <c r="DNI49" s="84"/>
      <c r="DNJ49" s="84"/>
      <c r="DNK49" s="84"/>
      <c r="DNL49" s="84"/>
      <c r="DNM49" s="84"/>
      <c r="DNN49" s="84"/>
      <c r="DNO49" s="84"/>
      <c r="DNP49" s="84"/>
      <c r="DNQ49" s="84"/>
      <c r="DNR49" s="84"/>
      <c r="DNS49" s="84"/>
      <c r="DNT49" s="84"/>
      <c r="DNU49" s="84"/>
      <c r="DNV49" s="84"/>
      <c r="DNW49" s="84"/>
      <c r="DNX49" s="84"/>
      <c r="DNY49" s="84"/>
      <c r="DNZ49" s="84"/>
      <c r="DOA49" s="84"/>
      <c r="DOB49" s="84"/>
      <c r="DOC49" s="84"/>
      <c r="DOD49" s="84"/>
      <c r="DOE49" s="84"/>
      <c r="DOF49" s="84"/>
      <c r="DOG49" s="84"/>
      <c r="DOH49" s="84"/>
      <c r="DOI49" s="84"/>
      <c r="DOJ49" s="84"/>
      <c r="DOK49" s="84"/>
      <c r="DOL49" s="84"/>
      <c r="DOM49" s="84"/>
      <c r="DON49" s="84"/>
      <c r="DOO49" s="84"/>
      <c r="DOP49" s="84"/>
      <c r="DOQ49" s="84"/>
      <c r="DOR49" s="84"/>
      <c r="DOS49" s="84"/>
      <c r="DOT49" s="84"/>
      <c r="DOU49" s="84"/>
      <c r="DOV49" s="84"/>
      <c r="DOW49" s="84"/>
      <c r="DOX49" s="84"/>
      <c r="DOY49" s="84"/>
      <c r="DOZ49" s="84"/>
      <c r="DPA49" s="84"/>
      <c r="DPB49" s="84"/>
      <c r="DPC49" s="84"/>
      <c r="DPD49" s="84"/>
      <c r="DPE49" s="84"/>
      <c r="DPF49" s="84"/>
      <c r="DPG49" s="84"/>
      <c r="DPH49" s="84"/>
      <c r="DPI49" s="84"/>
      <c r="DPJ49" s="84"/>
      <c r="DPK49" s="84"/>
      <c r="DPL49" s="84"/>
      <c r="DPM49" s="84"/>
      <c r="DPN49" s="84"/>
      <c r="DPO49" s="84"/>
      <c r="DPP49" s="84"/>
      <c r="DPQ49" s="84"/>
      <c r="DPR49" s="84"/>
      <c r="DPS49" s="84"/>
      <c r="DPT49" s="84"/>
      <c r="DPU49" s="84"/>
      <c r="DPV49" s="84"/>
      <c r="DPW49" s="84"/>
      <c r="DPX49" s="84"/>
      <c r="DPY49" s="84"/>
      <c r="DPZ49" s="84"/>
      <c r="DQA49" s="84"/>
      <c r="DQB49" s="84"/>
      <c r="DQC49" s="84"/>
      <c r="DQD49" s="84"/>
      <c r="DQE49" s="84"/>
      <c r="DQF49" s="84"/>
      <c r="DQG49" s="84"/>
      <c r="DQH49" s="84"/>
      <c r="DQI49" s="84"/>
      <c r="DQJ49" s="84"/>
      <c r="DQK49" s="84"/>
      <c r="DQL49" s="84"/>
      <c r="DQM49" s="84"/>
      <c r="DQN49" s="84"/>
      <c r="DQO49" s="84"/>
      <c r="DQP49" s="84"/>
      <c r="DQQ49" s="84"/>
      <c r="DQR49" s="84"/>
      <c r="DQS49" s="84"/>
      <c r="DQT49" s="84"/>
      <c r="DQU49" s="84"/>
      <c r="DQV49" s="84"/>
      <c r="DQW49" s="84"/>
      <c r="DQX49" s="84"/>
      <c r="DQY49" s="84"/>
      <c r="DQZ49" s="84"/>
      <c r="DRA49" s="84"/>
      <c r="DRB49" s="84"/>
      <c r="DRC49" s="84"/>
      <c r="DRD49" s="84"/>
      <c r="DRE49" s="84"/>
      <c r="DRF49" s="84"/>
      <c r="DRG49" s="84"/>
      <c r="DRH49" s="84"/>
      <c r="DRI49" s="84"/>
      <c r="DRJ49" s="84"/>
      <c r="DRK49" s="84"/>
      <c r="DRL49" s="84"/>
      <c r="DRM49" s="84"/>
      <c r="DRN49" s="84"/>
      <c r="DRO49" s="84"/>
      <c r="DRP49" s="84"/>
      <c r="DRQ49" s="84"/>
      <c r="DRR49" s="84"/>
      <c r="DRS49" s="84"/>
      <c r="DRT49" s="84"/>
      <c r="DRU49" s="84"/>
      <c r="DRV49" s="84"/>
      <c r="DRW49" s="84"/>
      <c r="DRX49" s="84"/>
      <c r="DRY49" s="84"/>
      <c r="DRZ49" s="84"/>
      <c r="DSA49" s="84"/>
      <c r="DSB49" s="84"/>
      <c r="DSC49" s="84"/>
      <c r="DSD49" s="84"/>
      <c r="DSE49" s="84"/>
      <c r="DSF49" s="84"/>
      <c r="DSG49" s="84"/>
      <c r="DSH49" s="84"/>
      <c r="DSI49" s="84"/>
      <c r="DSJ49" s="84"/>
      <c r="DSK49" s="84"/>
      <c r="DSL49" s="84"/>
      <c r="DSM49" s="84"/>
      <c r="DSN49" s="84"/>
      <c r="DSO49" s="84"/>
      <c r="DSP49" s="84"/>
      <c r="DSQ49" s="84"/>
      <c r="DSR49" s="84"/>
      <c r="DSS49" s="84"/>
      <c r="DST49" s="84"/>
      <c r="DSU49" s="84"/>
      <c r="DSV49" s="84"/>
      <c r="DSW49" s="84"/>
      <c r="DSX49" s="84"/>
      <c r="DSY49" s="84"/>
      <c r="DSZ49" s="84"/>
      <c r="DTA49" s="84"/>
      <c r="DTB49" s="84"/>
      <c r="DTC49" s="84"/>
      <c r="DTD49" s="84"/>
      <c r="DTE49" s="84"/>
      <c r="DTF49" s="84"/>
      <c r="DTG49" s="84"/>
      <c r="DTH49" s="84"/>
      <c r="DTI49" s="84"/>
      <c r="DTJ49" s="84"/>
      <c r="DTK49" s="84"/>
      <c r="DTL49" s="84"/>
      <c r="DTM49" s="84"/>
      <c r="DTN49" s="84"/>
      <c r="DTO49" s="84"/>
      <c r="DTP49" s="84"/>
      <c r="DTQ49" s="84"/>
      <c r="DTR49" s="84"/>
      <c r="DTS49" s="84"/>
      <c r="DTT49" s="84"/>
      <c r="DTU49" s="84"/>
      <c r="DTV49" s="84"/>
      <c r="DTW49" s="84"/>
      <c r="DTX49" s="84"/>
      <c r="DTY49" s="84"/>
      <c r="DTZ49" s="84"/>
      <c r="DUA49" s="84"/>
      <c r="DUB49" s="84"/>
      <c r="DUC49" s="84"/>
      <c r="DUD49" s="84"/>
      <c r="DUE49" s="84"/>
      <c r="DUF49" s="84"/>
      <c r="DUG49" s="84"/>
      <c r="DUH49" s="84"/>
      <c r="DUI49" s="84"/>
      <c r="DUJ49" s="84"/>
      <c r="DUK49" s="84"/>
      <c r="DUL49" s="84"/>
      <c r="DUM49" s="84"/>
      <c r="DUN49" s="84"/>
      <c r="DUO49" s="84"/>
      <c r="DUP49" s="84"/>
      <c r="DUQ49" s="84"/>
      <c r="DUR49" s="84"/>
      <c r="DUS49" s="84"/>
      <c r="DUT49" s="84"/>
      <c r="DUU49" s="84"/>
      <c r="DUV49" s="84"/>
      <c r="DUW49" s="84"/>
      <c r="DUX49" s="84"/>
      <c r="DUY49" s="84"/>
      <c r="DUZ49" s="84"/>
      <c r="DVA49" s="84"/>
      <c r="DVB49" s="84"/>
      <c r="DVC49" s="84"/>
      <c r="DVD49" s="84"/>
      <c r="DVE49" s="84"/>
      <c r="DVF49" s="84"/>
      <c r="DVG49" s="84"/>
      <c r="DVH49" s="84"/>
      <c r="DVI49" s="84"/>
      <c r="DVJ49" s="84"/>
      <c r="DVK49" s="84"/>
      <c r="DVL49" s="84"/>
      <c r="DVM49" s="84"/>
      <c r="DVN49" s="84"/>
      <c r="DVO49" s="84"/>
      <c r="DVP49" s="84"/>
      <c r="DVQ49" s="84"/>
      <c r="DVR49" s="84"/>
      <c r="DVS49" s="84"/>
      <c r="DVT49" s="84"/>
      <c r="DVU49" s="84"/>
      <c r="DVV49" s="84"/>
      <c r="DVW49" s="84"/>
      <c r="DVX49" s="84"/>
      <c r="DVY49" s="84"/>
      <c r="DVZ49" s="84"/>
      <c r="DWA49" s="84"/>
      <c r="DWB49" s="84"/>
      <c r="DWC49" s="84"/>
      <c r="DWD49" s="84"/>
      <c r="DWE49" s="84"/>
      <c r="DWF49" s="84"/>
      <c r="DWG49" s="84"/>
      <c r="DWH49" s="84"/>
      <c r="DWI49" s="84"/>
      <c r="DWJ49" s="84"/>
      <c r="DWK49" s="84"/>
      <c r="DWL49" s="84"/>
      <c r="DWM49" s="84"/>
      <c r="DWN49" s="84"/>
      <c r="DWO49" s="84"/>
      <c r="DWP49" s="84"/>
      <c r="DWQ49" s="84"/>
      <c r="DWR49" s="84"/>
      <c r="DWS49" s="84"/>
      <c r="DWT49" s="84"/>
      <c r="DWU49" s="84"/>
      <c r="DWV49" s="84"/>
      <c r="DWW49" s="84"/>
      <c r="DWX49" s="84"/>
      <c r="DWY49" s="84"/>
      <c r="DWZ49" s="84"/>
      <c r="DXA49" s="84"/>
      <c r="DXB49" s="84"/>
      <c r="DXC49" s="84"/>
      <c r="DXD49" s="84"/>
      <c r="DXE49" s="84"/>
      <c r="DXF49" s="84"/>
      <c r="DXG49" s="84"/>
      <c r="DXH49" s="84"/>
      <c r="DXI49" s="84"/>
      <c r="DXJ49" s="84"/>
      <c r="DXK49" s="84"/>
      <c r="DXL49" s="84"/>
      <c r="DXM49" s="84"/>
      <c r="DXN49" s="84"/>
      <c r="DXO49" s="84"/>
      <c r="DXP49" s="84"/>
      <c r="DXQ49" s="84"/>
      <c r="DXR49" s="84"/>
      <c r="DXS49" s="84"/>
      <c r="DXT49" s="84"/>
      <c r="DXU49" s="84"/>
      <c r="DXV49" s="84"/>
      <c r="DXW49" s="84"/>
      <c r="DXX49" s="84"/>
      <c r="DXY49" s="84"/>
      <c r="DXZ49" s="84"/>
      <c r="DYA49" s="84"/>
      <c r="DYB49" s="84"/>
      <c r="DYC49" s="84"/>
      <c r="DYD49" s="84"/>
      <c r="DYE49" s="84"/>
      <c r="DYF49" s="84"/>
      <c r="DYG49" s="84"/>
      <c r="DYH49" s="84"/>
      <c r="DYI49" s="84"/>
      <c r="DYJ49" s="84"/>
      <c r="DYK49" s="84"/>
      <c r="DYL49" s="84"/>
      <c r="DYM49" s="84"/>
      <c r="DYN49" s="84"/>
      <c r="DYO49" s="84"/>
      <c r="DYP49" s="84"/>
      <c r="DYQ49" s="84"/>
      <c r="DYR49" s="84"/>
      <c r="DYS49" s="84"/>
      <c r="DYT49" s="84"/>
      <c r="DYU49" s="84"/>
      <c r="DYV49" s="84"/>
      <c r="DYW49" s="84"/>
      <c r="DYX49" s="84"/>
      <c r="DYY49" s="84"/>
      <c r="DYZ49" s="84"/>
      <c r="DZA49" s="84"/>
      <c r="DZB49" s="84"/>
      <c r="DZC49" s="84"/>
      <c r="DZD49" s="84"/>
      <c r="DZE49" s="84"/>
      <c r="DZF49" s="84"/>
      <c r="DZG49" s="84"/>
      <c r="DZH49" s="84"/>
      <c r="DZI49" s="84"/>
      <c r="DZJ49" s="84"/>
      <c r="DZK49" s="84"/>
      <c r="DZL49" s="84"/>
      <c r="DZM49" s="84"/>
      <c r="DZN49" s="84"/>
      <c r="DZO49" s="84"/>
      <c r="DZP49" s="84"/>
      <c r="DZQ49" s="84"/>
      <c r="DZR49" s="84"/>
      <c r="DZS49" s="84"/>
      <c r="DZT49" s="84"/>
      <c r="DZU49" s="84"/>
      <c r="DZV49" s="84"/>
      <c r="DZW49" s="84"/>
      <c r="DZX49" s="84"/>
      <c r="DZY49" s="84"/>
      <c r="DZZ49" s="84"/>
      <c r="EAA49" s="84"/>
      <c r="EAB49" s="84"/>
      <c r="EAC49" s="84"/>
      <c r="EAD49" s="84"/>
      <c r="EAE49" s="84"/>
      <c r="EAF49" s="84"/>
      <c r="EAG49" s="84"/>
      <c r="EAH49" s="84"/>
      <c r="EAI49" s="84"/>
      <c r="EAJ49" s="84"/>
      <c r="EAK49" s="84"/>
      <c r="EAL49" s="84"/>
      <c r="EAM49" s="84"/>
      <c r="EAN49" s="84"/>
      <c r="EAO49" s="84"/>
      <c r="EAP49" s="84"/>
      <c r="EAQ49" s="84"/>
      <c r="EAR49" s="84"/>
      <c r="EAS49" s="84"/>
      <c r="EAT49" s="84"/>
      <c r="EAU49" s="84"/>
      <c r="EAV49" s="84"/>
      <c r="EAW49" s="84"/>
      <c r="EAX49" s="84"/>
      <c r="EAY49" s="84"/>
      <c r="EAZ49" s="84"/>
      <c r="EBA49" s="84"/>
      <c r="EBB49" s="84"/>
      <c r="EBC49" s="84"/>
      <c r="EBD49" s="84"/>
      <c r="EBE49" s="84"/>
      <c r="EBF49" s="84"/>
      <c r="EBG49" s="84"/>
      <c r="EBH49" s="84"/>
      <c r="EBI49" s="84"/>
      <c r="EBJ49" s="84"/>
      <c r="EBK49" s="84"/>
      <c r="EBL49" s="84"/>
      <c r="EBM49" s="84"/>
      <c r="EBN49" s="84"/>
      <c r="EBO49" s="84"/>
      <c r="EBP49" s="84"/>
      <c r="EBQ49" s="84"/>
      <c r="EBR49" s="84"/>
      <c r="EBS49" s="84"/>
      <c r="EBT49" s="84"/>
      <c r="EBU49" s="84"/>
      <c r="EBV49" s="84"/>
      <c r="EBW49" s="84"/>
      <c r="EBX49" s="84"/>
      <c r="EBY49" s="84"/>
      <c r="EBZ49" s="84"/>
      <c r="ECA49" s="84"/>
      <c r="ECB49" s="84"/>
      <c r="ECC49" s="84"/>
      <c r="ECD49" s="84"/>
      <c r="ECE49" s="84"/>
      <c r="ECF49" s="84"/>
      <c r="ECG49" s="84"/>
      <c r="ECH49" s="84"/>
      <c r="ECI49" s="84"/>
      <c r="ECJ49" s="84"/>
      <c r="ECK49" s="84"/>
      <c r="ECL49" s="84"/>
      <c r="ECM49" s="84"/>
      <c r="ECN49" s="84"/>
      <c r="ECO49" s="84"/>
      <c r="ECP49" s="84"/>
      <c r="ECQ49" s="84"/>
      <c r="ECR49" s="84"/>
      <c r="ECS49" s="84"/>
      <c r="ECT49" s="84"/>
      <c r="ECU49" s="84"/>
      <c r="ECV49" s="84"/>
      <c r="ECW49" s="84"/>
      <c r="ECX49" s="84"/>
      <c r="ECY49" s="84"/>
      <c r="ECZ49" s="84"/>
      <c r="EDA49" s="84"/>
      <c r="EDB49" s="84"/>
      <c r="EDC49" s="84"/>
      <c r="EDD49" s="84"/>
      <c r="EDE49" s="84"/>
      <c r="EDF49" s="84"/>
      <c r="EDG49" s="84"/>
      <c r="EDH49" s="84"/>
      <c r="EDI49" s="84"/>
      <c r="EDJ49" s="84"/>
      <c r="EDK49" s="84"/>
      <c r="EDL49" s="84"/>
      <c r="EDM49" s="84"/>
      <c r="EDN49" s="84"/>
      <c r="EDO49" s="84"/>
      <c r="EDP49" s="84"/>
      <c r="EDQ49" s="84"/>
      <c r="EDR49" s="84"/>
      <c r="EDS49" s="84"/>
      <c r="EDT49" s="84"/>
      <c r="EDU49" s="84"/>
      <c r="EDV49" s="84"/>
      <c r="EDW49" s="84"/>
      <c r="EDX49" s="84"/>
      <c r="EDY49" s="84"/>
      <c r="EDZ49" s="84"/>
      <c r="EEA49" s="84"/>
      <c r="EEB49" s="84"/>
      <c r="EEC49" s="84"/>
      <c r="EED49" s="84"/>
      <c r="EEE49" s="84"/>
      <c r="EEF49" s="84"/>
      <c r="EEG49" s="84"/>
      <c r="EEH49" s="84"/>
      <c r="EEI49" s="84"/>
      <c r="EEJ49" s="84"/>
      <c r="EEK49" s="84"/>
      <c r="EEL49" s="84"/>
      <c r="EEM49" s="84"/>
      <c r="EEN49" s="84"/>
      <c r="EEO49" s="84"/>
      <c r="EEP49" s="84"/>
      <c r="EEQ49" s="84"/>
      <c r="EER49" s="84"/>
      <c r="EES49" s="84"/>
      <c r="EET49" s="84"/>
      <c r="EEU49" s="84"/>
      <c r="EEV49" s="84"/>
      <c r="EEW49" s="84"/>
      <c r="EEX49" s="84"/>
      <c r="EEY49" s="84"/>
      <c r="EEZ49" s="84"/>
      <c r="EFA49" s="84"/>
      <c r="EFB49" s="84"/>
      <c r="EFC49" s="84"/>
      <c r="EFD49" s="84"/>
      <c r="EFE49" s="84"/>
      <c r="EFF49" s="84"/>
      <c r="EFG49" s="84"/>
      <c r="EFH49" s="84"/>
      <c r="EFI49" s="84"/>
      <c r="EFJ49" s="84"/>
      <c r="EFK49" s="84"/>
      <c r="EFL49" s="84"/>
      <c r="EFM49" s="84"/>
      <c r="EFN49" s="84"/>
      <c r="EFO49" s="84"/>
      <c r="EFP49" s="84"/>
      <c r="EFQ49" s="84"/>
      <c r="EFR49" s="84"/>
      <c r="EFS49" s="84"/>
      <c r="EFT49" s="84"/>
      <c r="EFU49" s="84"/>
      <c r="EFV49" s="84"/>
      <c r="EFW49" s="84"/>
      <c r="EFX49" s="84"/>
      <c r="EFY49" s="84"/>
      <c r="EFZ49" s="84"/>
      <c r="EGA49" s="84"/>
      <c r="EGB49" s="84"/>
      <c r="EGC49" s="84"/>
      <c r="EGD49" s="84"/>
      <c r="EGE49" s="84"/>
      <c r="EGF49" s="84"/>
      <c r="EGG49" s="84"/>
      <c r="EGH49" s="84"/>
      <c r="EGI49" s="84"/>
      <c r="EGJ49" s="84"/>
      <c r="EGK49" s="84"/>
      <c r="EGL49" s="84"/>
      <c r="EGM49" s="84"/>
      <c r="EGN49" s="84"/>
      <c r="EGO49" s="84"/>
      <c r="EGP49" s="84"/>
      <c r="EGQ49" s="84"/>
      <c r="EGR49" s="84"/>
      <c r="EGS49" s="84"/>
      <c r="EGT49" s="84"/>
      <c r="EGU49" s="84"/>
      <c r="EGV49" s="84"/>
      <c r="EGW49" s="84"/>
      <c r="EGX49" s="84"/>
      <c r="EGY49" s="84"/>
      <c r="EGZ49" s="84"/>
      <c r="EHA49" s="84"/>
      <c r="EHB49" s="84"/>
      <c r="EHC49" s="84"/>
      <c r="EHD49" s="84"/>
      <c r="EHE49" s="84"/>
      <c r="EHF49" s="84"/>
      <c r="EHG49" s="84"/>
      <c r="EHH49" s="84"/>
      <c r="EHI49" s="84"/>
      <c r="EHJ49" s="84"/>
      <c r="EHK49" s="84"/>
      <c r="EHL49" s="84"/>
      <c r="EHM49" s="84"/>
      <c r="EHN49" s="84"/>
      <c r="EHO49" s="84"/>
      <c r="EHP49" s="84"/>
      <c r="EHQ49" s="84"/>
      <c r="EHR49" s="84"/>
      <c r="EHS49" s="84"/>
      <c r="EHT49" s="84"/>
      <c r="EHU49" s="84"/>
      <c r="EHV49" s="84"/>
      <c r="EHW49" s="84"/>
      <c r="EHX49" s="84"/>
      <c r="EHY49" s="84"/>
      <c r="EHZ49" s="84"/>
      <c r="EIA49" s="84"/>
      <c r="EIB49" s="84"/>
      <c r="EIC49" s="84"/>
      <c r="EID49" s="84"/>
      <c r="EIE49" s="84"/>
      <c r="EIF49" s="84"/>
      <c r="EIG49" s="84"/>
      <c r="EIH49" s="84"/>
      <c r="EII49" s="84"/>
      <c r="EIJ49" s="84"/>
      <c r="EIK49" s="84"/>
      <c r="EIL49" s="84"/>
      <c r="EIM49" s="84"/>
      <c r="EIN49" s="84"/>
      <c r="EIO49" s="84"/>
      <c r="EIP49" s="84"/>
      <c r="EIQ49" s="84"/>
      <c r="EIR49" s="84"/>
      <c r="EIS49" s="84"/>
      <c r="EIT49" s="84"/>
      <c r="EIU49" s="84"/>
      <c r="EIV49" s="84"/>
      <c r="EIW49" s="84"/>
      <c r="EIX49" s="84"/>
      <c r="EIY49" s="84"/>
      <c r="EIZ49" s="84"/>
      <c r="EJA49" s="84"/>
      <c r="EJB49" s="84"/>
      <c r="EJC49" s="84"/>
      <c r="EJD49" s="84"/>
      <c r="EJE49" s="84"/>
      <c r="EJF49" s="84"/>
      <c r="EJG49" s="84"/>
      <c r="EJH49" s="84"/>
      <c r="EJI49" s="84"/>
      <c r="EJJ49" s="84"/>
      <c r="EJK49" s="84"/>
      <c r="EJL49" s="84"/>
      <c r="EJM49" s="84"/>
      <c r="EJN49" s="84"/>
      <c r="EJO49" s="84"/>
      <c r="EJP49" s="84"/>
      <c r="EJQ49" s="84"/>
      <c r="EJR49" s="84"/>
      <c r="EJS49" s="84"/>
      <c r="EJT49" s="84"/>
      <c r="EJU49" s="84"/>
      <c r="EJV49" s="84"/>
      <c r="EJW49" s="84"/>
      <c r="EJX49" s="84"/>
      <c r="EJY49" s="84"/>
      <c r="EJZ49" s="84"/>
      <c r="EKA49" s="84"/>
      <c r="EKB49" s="84"/>
      <c r="EKC49" s="84"/>
      <c r="EKD49" s="84"/>
      <c r="EKE49" s="84"/>
      <c r="EKF49" s="84"/>
      <c r="EKG49" s="84"/>
      <c r="EKH49" s="84"/>
      <c r="EKI49" s="84"/>
      <c r="EKJ49" s="84"/>
      <c r="EKK49" s="84"/>
      <c r="EKL49" s="84"/>
      <c r="EKM49" s="84"/>
      <c r="EKN49" s="84"/>
      <c r="EKO49" s="84"/>
      <c r="EKP49" s="84"/>
      <c r="EKQ49" s="84"/>
      <c r="EKR49" s="84"/>
      <c r="EKS49" s="84"/>
      <c r="EKT49" s="84"/>
      <c r="EKU49" s="84"/>
      <c r="EKV49" s="84"/>
      <c r="EKW49" s="84"/>
      <c r="EKX49" s="84"/>
      <c r="EKY49" s="84"/>
      <c r="EKZ49" s="84"/>
      <c r="ELA49" s="84"/>
      <c r="ELB49" s="84"/>
      <c r="ELC49" s="84"/>
      <c r="ELD49" s="84"/>
      <c r="ELE49" s="84"/>
      <c r="ELF49" s="84"/>
      <c r="ELG49" s="84"/>
      <c r="ELH49" s="84"/>
      <c r="ELI49" s="84"/>
      <c r="ELJ49" s="84"/>
      <c r="ELK49" s="84"/>
      <c r="ELL49" s="84"/>
      <c r="ELM49" s="84"/>
      <c r="ELN49" s="84"/>
      <c r="ELO49" s="84"/>
      <c r="ELP49" s="84"/>
      <c r="ELQ49" s="84"/>
      <c r="ELR49" s="84"/>
      <c r="ELS49" s="84"/>
      <c r="ELT49" s="84"/>
      <c r="ELU49" s="84"/>
      <c r="ELV49" s="84"/>
      <c r="ELW49" s="84"/>
      <c r="ELX49" s="84"/>
      <c r="ELY49" s="84"/>
      <c r="ELZ49" s="84"/>
      <c r="EMA49" s="84"/>
      <c r="EMB49" s="84"/>
      <c r="EMC49" s="84"/>
      <c r="EMD49" s="84"/>
      <c r="EME49" s="84"/>
      <c r="EMF49" s="84"/>
      <c r="EMG49" s="84"/>
      <c r="EMH49" s="84"/>
      <c r="EMI49" s="84"/>
      <c r="EMJ49" s="84"/>
      <c r="EMK49" s="84"/>
      <c r="EML49" s="84"/>
      <c r="EMM49" s="84"/>
      <c r="EMN49" s="84"/>
      <c r="EMO49" s="84"/>
      <c r="EMP49" s="84"/>
      <c r="EMQ49" s="84"/>
      <c r="EMR49" s="84"/>
      <c r="EMS49" s="84"/>
      <c r="EMT49" s="84"/>
      <c r="EMU49" s="84"/>
      <c r="EMV49" s="84"/>
      <c r="EMW49" s="84"/>
      <c r="EMX49" s="84"/>
      <c r="EMY49" s="84"/>
      <c r="EMZ49" s="84"/>
      <c r="ENA49" s="84"/>
      <c r="ENB49" s="84"/>
      <c r="ENC49" s="84"/>
      <c r="END49" s="84"/>
      <c r="ENE49" s="84"/>
      <c r="ENF49" s="84"/>
      <c r="ENG49" s="84"/>
      <c r="ENH49" s="84"/>
      <c r="ENI49" s="84"/>
      <c r="ENJ49" s="84"/>
      <c r="ENK49" s="84"/>
      <c r="ENL49" s="84"/>
      <c r="ENM49" s="84"/>
      <c r="ENN49" s="84"/>
      <c r="ENO49" s="84"/>
      <c r="ENP49" s="84"/>
      <c r="ENQ49" s="84"/>
      <c r="ENR49" s="84"/>
      <c r="ENS49" s="84"/>
      <c r="ENT49" s="84"/>
      <c r="ENU49" s="84"/>
      <c r="ENV49" s="84"/>
      <c r="ENW49" s="84"/>
      <c r="ENX49" s="84"/>
      <c r="ENY49" s="84"/>
      <c r="ENZ49" s="84"/>
      <c r="EOA49" s="84"/>
      <c r="EOB49" s="84"/>
      <c r="EOC49" s="84"/>
      <c r="EOD49" s="84"/>
      <c r="EOE49" s="84"/>
      <c r="EOF49" s="84"/>
      <c r="EOG49" s="84"/>
      <c r="EOH49" s="84"/>
      <c r="EOI49" s="84"/>
      <c r="EOJ49" s="84"/>
      <c r="EOK49" s="84"/>
      <c r="EOL49" s="84"/>
      <c r="EOM49" s="84"/>
      <c r="EON49" s="84"/>
      <c r="EOO49" s="84"/>
      <c r="EOP49" s="84"/>
      <c r="EOQ49" s="84"/>
      <c r="EOR49" s="84"/>
      <c r="EOS49" s="84"/>
      <c r="EOT49" s="84"/>
      <c r="EOU49" s="84"/>
      <c r="EOV49" s="84"/>
      <c r="EOW49" s="84"/>
      <c r="EOX49" s="84"/>
      <c r="EOY49" s="84"/>
      <c r="EOZ49" s="84"/>
      <c r="EPA49" s="84"/>
      <c r="EPB49" s="84"/>
      <c r="EPC49" s="84"/>
      <c r="EPD49" s="84"/>
      <c r="EPE49" s="84"/>
      <c r="EPF49" s="84"/>
      <c r="EPG49" s="84"/>
      <c r="EPH49" s="84"/>
      <c r="EPI49" s="84"/>
      <c r="EPJ49" s="84"/>
      <c r="EPK49" s="84"/>
      <c r="EPL49" s="84"/>
      <c r="EPM49" s="84"/>
      <c r="EPN49" s="84"/>
      <c r="EPO49" s="84"/>
      <c r="EPP49" s="84"/>
      <c r="EPQ49" s="84"/>
      <c r="EPR49" s="84"/>
      <c r="EPS49" s="84"/>
      <c r="EPT49" s="84"/>
      <c r="EPU49" s="84"/>
      <c r="EPV49" s="84"/>
      <c r="EPW49" s="84"/>
      <c r="EPX49" s="84"/>
      <c r="EPY49" s="84"/>
      <c r="EPZ49" s="84"/>
      <c r="EQA49" s="84"/>
      <c r="EQB49" s="84"/>
      <c r="EQC49" s="84"/>
      <c r="EQD49" s="84"/>
      <c r="EQE49" s="84"/>
      <c r="EQF49" s="84"/>
      <c r="EQG49" s="84"/>
      <c r="EQH49" s="84"/>
      <c r="EQI49" s="84"/>
      <c r="EQJ49" s="84"/>
      <c r="EQK49" s="84"/>
      <c r="EQL49" s="84"/>
      <c r="EQM49" s="84"/>
      <c r="EQN49" s="84"/>
      <c r="EQO49" s="84"/>
      <c r="EQP49" s="84"/>
      <c r="EQQ49" s="84"/>
      <c r="EQR49" s="84"/>
      <c r="EQS49" s="84"/>
      <c r="EQT49" s="84"/>
      <c r="EQU49" s="84"/>
      <c r="EQV49" s="84"/>
      <c r="EQW49" s="84"/>
      <c r="EQX49" s="84"/>
      <c r="EQY49" s="84"/>
      <c r="EQZ49" s="84"/>
      <c r="ERA49" s="84"/>
      <c r="ERB49" s="84"/>
      <c r="ERC49" s="84"/>
      <c r="ERD49" s="84"/>
      <c r="ERE49" s="84"/>
      <c r="ERF49" s="84"/>
      <c r="ERG49" s="84"/>
      <c r="ERH49" s="84"/>
      <c r="ERI49" s="84"/>
      <c r="ERJ49" s="84"/>
      <c r="ERK49" s="84"/>
      <c r="ERL49" s="84"/>
      <c r="ERM49" s="84"/>
      <c r="ERN49" s="84"/>
      <c r="ERO49" s="84"/>
      <c r="ERP49" s="84"/>
      <c r="ERQ49" s="84"/>
      <c r="ERR49" s="84"/>
      <c r="ERS49" s="84"/>
      <c r="ERT49" s="84"/>
      <c r="ERU49" s="84"/>
      <c r="ERV49" s="84"/>
      <c r="ERW49" s="84"/>
      <c r="ERX49" s="84"/>
      <c r="ERY49" s="84"/>
      <c r="ERZ49" s="84"/>
      <c r="ESA49" s="84"/>
      <c r="ESB49" s="84"/>
      <c r="ESC49" s="84"/>
      <c r="ESD49" s="84"/>
      <c r="ESE49" s="84"/>
      <c r="ESF49" s="84"/>
      <c r="ESG49" s="84"/>
      <c r="ESH49" s="84"/>
      <c r="ESI49" s="84"/>
      <c r="ESJ49" s="84"/>
      <c r="ESK49" s="84"/>
      <c r="ESL49" s="84"/>
      <c r="ESM49" s="84"/>
      <c r="ESN49" s="84"/>
      <c r="ESO49" s="84"/>
      <c r="ESP49" s="84"/>
      <c r="ESQ49" s="84"/>
      <c r="ESR49" s="84"/>
      <c r="ESS49" s="84"/>
      <c r="EST49" s="84"/>
      <c r="ESU49" s="84"/>
      <c r="ESV49" s="84"/>
      <c r="ESW49" s="84"/>
      <c r="ESX49" s="84"/>
      <c r="ESY49" s="84"/>
      <c r="ESZ49" s="84"/>
      <c r="ETA49" s="84"/>
      <c r="ETB49" s="84"/>
      <c r="ETC49" s="84"/>
      <c r="ETD49" s="84"/>
      <c r="ETE49" s="84"/>
      <c r="ETF49" s="84"/>
      <c r="ETG49" s="84"/>
      <c r="ETH49" s="84"/>
      <c r="ETI49" s="84"/>
      <c r="ETJ49" s="84"/>
      <c r="ETK49" s="84"/>
      <c r="ETL49" s="84"/>
      <c r="ETM49" s="84"/>
      <c r="ETN49" s="84"/>
      <c r="ETO49" s="84"/>
      <c r="ETP49" s="84"/>
      <c r="ETQ49" s="84"/>
      <c r="ETR49" s="84"/>
      <c r="ETS49" s="84"/>
      <c r="ETT49" s="84"/>
      <c r="ETU49" s="84"/>
      <c r="ETV49" s="84"/>
      <c r="ETW49" s="84"/>
      <c r="ETX49" s="84"/>
      <c r="ETY49" s="84"/>
      <c r="ETZ49" s="84"/>
      <c r="EUA49" s="84"/>
      <c r="EUB49" s="84"/>
      <c r="EUC49" s="84"/>
      <c r="EUD49" s="84"/>
      <c r="EUE49" s="84"/>
      <c r="EUF49" s="84"/>
      <c r="EUG49" s="84"/>
      <c r="EUH49" s="84"/>
      <c r="EUI49" s="84"/>
      <c r="EUJ49" s="84"/>
      <c r="EUK49" s="84"/>
      <c r="EUL49" s="84"/>
      <c r="EUM49" s="84"/>
      <c r="EUN49" s="84"/>
      <c r="EUO49" s="84"/>
      <c r="EUP49" s="84"/>
      <c r="EUQ49" s="84"/>
      <c r="EUR49" s="84"/>
      <c r="EUS49" s="84"/>
      <c r="EUT49" s="84"/>
      <c r="EUU49" s="84"/>
      <c r="EUV49" s="84"/>
      <c r="EUW49" s="84"/>
      <c r="EUX49" s="84"/>
      <c r="EUY49" s="84"/>
      <c r="EUZ49" s="84"/>
      <c r="EVA49" s="84"/>
      <c r="EVB49" s="84"/>
      <c r="EVC49" s="84"/>
      <c r="EVD49" s="84"/>
      <c r="EVE49" s="84"/>
      <c r="EVF49" s="84"/>
      <c r="EVG49" s="84"/>
      <c r="EVH49" s="84"/>
      <c r="EVI49" s="84"/>
      <c r="EVJ49" s="84"/>
      <c r="EVK49" s="84"/>
      <c r="EVL49" s="84"/>
      <c r="EVM49" s="84"/>
      <c r="EVN49" s="84"/>
      <c r="EVO49" s="84"/>
      <c r="EVP49" s="84"/>
      <c r="EVQ49" s="84"/>
      <c r="EVR49" s="84"/>
      <c r="EVS49" s="84"/>
      <c r="EVT49" s="84"/>
      <c r="EVU49" s="84"/>
      <c r="EVV49" s="84"/>
      <c r="EVW49" s="84"/>
      <c r="EVX49" s="84"/>
      <c r="EVY49" s="84"/>
      <c r="EVZ49" s="84"/>
      <c r="EWA49" s="84"/>
      <c r="EWB49" s="84"/>
      <c r="EWC49" s="84"/>
      <c r="EWD49" s="84"/>
      <c r="EWE49" s="84"/>
      <c r="EWF49" s="84"/>
      <c r="EWG49" s="84"/>
      <c r="EWH49" s="84"/>
      <c r="EWI49" s="84"/>
      <c r="EWJ49" s="84"/>
      <c r="EWK49" s="84"/>
      <c r="EWL49" s="84"/>
      <c r="EWM49" s="84"/>
      <c r="EWN49" s="84"/>
      <c r="EWO49" s="84"/>
      <c r="EWP49" s="84"/>
      <c r="EWQ49" s="84"/>
      <c r="EWR49" s="84"/>
      <c r="EWS49" s="84"/>
      <c r="EWT49" s="84"/>
      <c r="EWU49" s="84"/>
      <c r="EWV49" s="84"/>
      <c r="EWW49" s="84"/>
      <c r="EWX49" s="84"/>
      <c r="EWY49" s="84"/>
      <c r="EWZ49" s="84"/>
      <c r="EXA49" s="84"/>
      <c r="EXB49" s="84"/>
      <c r="EXC49" s="84"/>
      <c r="EXD49" s="84"/>
      <c r="EXE49" s="84"/>
      <c r="EXF49" s="84"/>
      <c r="EXG49" s="84"/>
      <c r="EXH49" s="84"/>
      <c r="EXI49" s="84"/>
      <c r="EXJ49" s="84"/>
      <c r="EXK49" s="84"/>
      <c r="EXL49" s="84"/>
      <c r="EXM49" s="84"/>
      <c r="EXN49" s="84"/>
      <c r="EXO49" s="84"/>
      <c r="EXP49" s="84"/>
      <c r="EXQ49" s="84"/>
      <c r="EXR49" s="84"/>
      <c r="EXS49" s="84"/>
      <c r="EXT49" s="84"/>
      <c r="EXU49" s="84"/>
      <c r="EXV49" s="84"/>
      <c r="EXW49" s="84"/>
      <c r="EXX49" s="84"/>
      <c r="EXY49" s="84"/>
      <c r="EXZ49" s="84"/>
      <c r="EYA49" s="84"/>
      <c r="EYB49" s="84"/>
      <c r="EYC49" s="84"/>
      <c r="EYD49" s="84"/>
      <c r="EYE49" s="84"/>
      <c r="EYF49" s="84"/>
      <c r="EYG49" s="84"/>
      <c r="EYH49" s="84"/>
      <c r="EYI49" s="84"/>
      <c r="EYJ49" s="84"/>
      <c r="EYK49" s="84"/>
      <c r="EYL49" s="84"/>
      <c r="EYM49" s="84"/>
      <c r="EYN49" s="84"/>
      <c r="EYO49" s="84"/>
      <c r="EYP49" s="84"/>
      <c r="EYQ49" s="84"/>
      <c r="EYR49" s="84"/>
      <c r="EYS49" s="84"/>
      <c r="EYT49" s="84"/>
      <c r="EYU49" s="84"/>
      <c r="EYV49" s="84"/>
      <c r="EYW49" s="84"/>
      <c r="EYX49" s="84"/>
      <c r="EYY49" s="84"/>
      <c r="EYZ49" s="84"/>
      <c r="EZA49" s="84"/>
      <c r="EZB49" s="84"/>
      <c r="EZC49" s="84"/>
      <c r="EZD49" s="84"/>
      <c r="EZE49" s="84"/>
      <c r="EZF49" s="84"/>
      <c r="EZG49" s="84"/>
      <c r="EZH49" s="84"/>
      <c r="EZI49" s="84"/>
      <c r="EZJ49" s="84"/>
      <c r="EZK49" s="84"/>
      <c r="EZL49" s="84"/>
      <c r="EZM49" s="84"/>
      <c r="EZN49" s="84"/>
      <c r="EZO49" s="84"/>
      <c r="EZP49" s="84"/>
      <c r="EZQ49" s="84"/>
      <c r="EZR49" s="84"/>
      <c r="EZS49" s="84"/>
      <c r="EZT49" s="84"/>
      <c r="EZU49" s="84"/>
      <c r="EZV49" s="84"/>
      <c r="EZW49" s="84"/>
      <c r="EZX49" s="84"/>
      <c r="EZY49" s="84"/>
      <c r="EZZ49" s="84"/>
      <c r="FAA49" s="84"/>
      <c r="FAB49" s="84"/>
      <c r="FAC49" s="84"/>
      <c r="FAD49" s="84"/>
      <c r="FAE49" s="84"/>
      <c r="FAF49" s="84"/>
      <c r="FAG49" s="84"/>
      <c r="FAH49" s="84"/>
      <c r="FAI49" s="84"/>
      <c r="FAJ49" s="84"/>
      <c r="FAK49" s="84"/>
      <c r="FAL49" s="84"/>
      <c r="FAM49" s="84"/>
      <c r="FAN49" s="84"/>
      <c r="FAO49" s="84"/>
      <c r="FAP49" s="84"/>
      <c r="FAQ49" s="84"/>
      <c r="FAR49" s="84"/>
      <c r="FAS49" s="84"/>
      <c r="FAT49" s="84"/>
      <c r="FAU49" s="84"/>
      <c r="FAV49" s="84"/>
      <c r="FAW49" s="84"/>
      <c r="FAX49" s="84"/>
      <c r="FAY49" s="84"/>
      <c r="FAZ49" s="84"/>
      <c r="FBA49" s="84"/>
      <c r="FBB49" s="84"/>
      <c r="FBC49" s="84"/>
      <c r="FBD49" s="84"/>
      <c r="FBE49" s="84"/>
      <c r="FBF49" s="84"/>
      <c r="FBG49" s="84"/>
      <c r="FBH49" s="84"/>
      <c r="FBI49" s="84"/>
      <c r="FBJ49" s="84"/>
      <c r="FBK49" s="84"/>
      <c r="FBL49" s="84"/>
      <c r="FBM49" s="84"/>
      <c r="FBN49" s="84"/>
      <c r="FBO49" s="84"/>
      <c r="FBP49" s="84"/>
      <c r="FBQ49" s="84"/>
      <c r="FBR49" s="84"/>
      <c r="FBS49" s="84"/>
      <c r="FBT49" s="84"/>
      <c r="FBU49" s="84"/>
      <c r="FBV49" s="84"/>
      <c r="FBW49" s="84"/>
      <c r="FBX49" s="84"/>
      <c r="FBY49" s="84"/>
      <c r="FBZ49" s="84"/>
      <c r="FCA49" s="84"/>
      <c r="FCB49" s="84"/>
      <c r="FCC49" s="84"/>
      <c r="FCD49" s="84"/>
      <c r="FCE49" s="84"/>
      <c r="FCF49" s="84"/>
      <c r="FCG49" s="84"/>
      <c r="FCH49" s="84"/>
      <c r="FCI49" s="84"/>
      <c r="FCJ49" s="84"/>
      <c r="FCK49" s="84"/>
      <c r="FCL49" s="84"/>
      <c r="FCM49" s="84"/>
      <c r="FCN49" s="84"/>
      <c r="FCO49" s="84"/>
      <c r="FCP49" s="84"/>
      <c r="FCQ49" s="84"/>
      <c r="FCR49" s="84"/>
      <c r="FCS49" s="84"/>
      <c r="FCT49" s="84"/>
      <c r="FCU49" s="84"/>
      <c r="FCV49" s="84"/>
      <c r="FCW49" s="84"/>
      <c r="FCX49" s="84"/>
      <c r="FCY49" s="84"/>
      <c r="FCZ49" s="84"/>
      <c r="FDA49" s="84"/>
      <c r="FDB49" s="84"/>
      <c r="FDC49" s="84"/>
      <c r="FDD49" s="84"/>
      <c r="FDE49" s="84"/>
      <c r="FDF49" s="84"/>
      <c r="FDG49" s="84"/>
      <c r="FDH49" s="84"/>
      <c r="FDI49" s="84"/>
      <c r="FDJ49" s="84"/>
      <c r="FDK49" s="84"/>
      <c r="FDL49" s="84"/>
      <c r="FDM49" s="84"/>
      <c r="FDN49" s="84"/>
      <c r="FDO49" s="84"/>
      <c r="FDP49" s="84"/>
      <c r="FDQ49" s="84"/>
      <c r="FDR49" s="84"/>
      <c r="FDS49" s="84"/>
      <c r="FDT49" s="84"/>
      <c r="FDU49" s="84"/>
      <c r="FDV49" s="84"/>
      <c r="FDW49" s="84"/>
      <c r="FDX49" s="84"/>
      <c r="FDY49" s="84"/>
      <c r="FDZ49" s="84"/>
      <c r="FEA49" s="84"/>
      <c r="FEB49" s="84"/>
      <c r="FEC49" s="84"/>
      <c r="FED49" s="84"/>
      <c r="FEE49" s="84"/>
      <c r="FEF49" s="84"/>
      <c r="FEG49" s="84"/>
      <c r="FEH49" s="84"/>
      <c r="FEI49" s="84"/>
      <c r="FEJ49" s="84"/>
      <c r="FEK49" s="84"/>
      <c r="FEL49" s="84"/>
      <c r="FEM49" s="84"/>
      <c r="FEN49" s="84"/>
      <c r="FEO49" s="84"/>
      <c r="FEP49" s="84"/>
      <c r="FEQ49" s="84"/>
      <c r="FER49" s="84"/>
      <c r="FES49" s="84"/>
      <c r="FET49" s="84"/>
      <c r="FEU49" s="84"/>
      <c r="FEV49" s="84"/>
      <c r="FEW49" s="84"/>
      <c r="FEX49" s="84"/>
      <c r="FEY49" s="84"/>
      <c r="FEZ49" s="84"/>
      <c r="FFA49" s="84"/>
      <c r="FFB49" s="84"/>
      <c r="FFC49" s="84"/>
      <c r="FFD49" s="84"/>
      <c r="FFE49" s="84"/>
      <c r="FFF49" s="84"/>
      <c r="FFG49" s="84"/>
      <c r="FFH49" s="84"/>
      <c r="FFI49" s="84"/>
      <c r="FFJ49" s="84"/>
      <c r="FFK49" s="84"/>
      <c r="FFL49" s="84"/>
      <c r="FFM49" s="84"/>
      <c r="FFN49" s="84"/>
      <c r="FFO49" s="84"/>
      <c r="FFP49" s="84"/>
      <c r="FFQ49" s="84"/>
      <c r="FFR49" s="84"/>
      <c r="FFS49" s="84"/>
      <c r="FFT49" s="84"/>
      <c r="FFU49" s="84"/>
      <c r="FFV49" s="84"/>
      <c r="FFW49" s="84"/>
      <c r="FFX49" s="84"/>
      <c r="FFY49" s="84"/>
      <c r="FFZ49" s="84"/>
      <c r="FGA49" s="84"/>
      <c r="FGB49" s="84"/>
      <c r="FGC49" s="84"/>
      <c r="FGD49" s="84"/>
      <c r="FGE49" s="84"/>
      <c r="FGF49" s="84"/>
      <c r="FGG49" s="84"/>
      <c r="FGH49" s="84"/>
      <c r="FGI49" s="84"/>
      <c r="FGJ49" s="84"/>
      <c r="FGK49" s="84"/>
      <c r="FGL49" s="84"/>
      <c r="FGM49" s="84"/>
      <c r="FGN49" s="84"/>
      <c r="FGO49" s="84"/>
      <c r="FGP49" s="84"/>
      <c r="FGQ49" s="84"/>
      <c r="FGR49" s="84"/>
      <c r="FGS49" s="84"/>
      <c r="FGT49" s="84"/>
      <c r="FGU49" s="84"/>
      <c r="FGV49" s="84"/>
      <c r="FGW49" s="84"/>
      <c r="FGX49" s="84"/>
      <c r="FGY49" s="84"/>
      <c r="FGZ49" s="84"/>
      <c r="FHA49" s="84"/>
      <c r="FHB49" s="84"/>
      <c r="FHC49" s="84"/>
      <c r="FHD49" s="84"/>
      <c r="FHE49" s="84"/>
      <c r="FHF49" s="84"/>
      <c r="FHG49" s="84"/>
      <c r="FHH49" s="84"/>
      <c r="FHI49" s="84"/>
      <c r="FHJ49" s="84"/>
      <c r="FHK49" s="84"/>
      <c r="FHL49" s="84"/>
      <c r="FHM49" s="84"/>
      <c r="FHN49" s="84"/>
      <c r="FHO49" s="84"/>
      <c r="FHP49" s="84"/>
      <c r="FHQ49" s="84"/>
      <c r="FHR49" s="84"/>
      <c r="FHS49" s="84"/>
      <c r="FHT49" s="84"/>
      <c r="FHU49" s="84"/>
      <c r="FHV49" s="84"/>
      <c r="FHW49" s="84"/>
      <c r="FHX49" s="84"/>
      <c r="FHY49" s="84"/>
      <c r="FHZ49" s="84"/>
      <c r="FIA49" s="84"/>
      <c r="FIB49" s="84"/>
      <c r="FIC49" s="84"/>
      <c r="FID49" s="84"/>
      <c r="FIE49" s="84"/>
      <c r="FIF49" s="84"/>
      <c r="FIG49" s="84"/>
      <c r="FIH49" s="84"/>
      <c r="FII49" s="84"/>
      <c r="FIJ49" s="84"/>
      <c r="FIK49" s="84"/>
      <c r="FIL49" s="84"/>
      <c r="FIM49" s="84"/>
      <c r="FIN49" s="84"/>
      <c r="FIO49" s="84"/>
      <c r="FIP49" s="84"/>
      <c r="FIQ49" s="84"/>
      <c r="FIR49" s="84"/>
      <c r="FIS49" s="84"/>
      <c r="FIT49" s="84"/>
      <c r="FIU49" s="84"/>
      <c r="FIV49" s="84"/>
      <c r="FIW49" s="84"/>
      <c r="FIX49" s="84"/>
      <c r="FIY49" s="84"/>
      <c r="FIZ49" s="84"/>
      <c r="FJA49" s="84"/>
      <c r="FJB49" s="84"/>
      <c r="FJC49" s="84"/>
      <c r="FJD49" s="84"/>
      <c r="FJE49" s="84"/>
      <c r="FJF49" s="84"/>
      <c r="FJG49" s="84"/>
      <c r="FJH49" s="84"/>
      <c r="FJI49" s="84"/>
      <c r="FJJ49" s="84"/>
      <c r="FJK49" s="84"/>
      <c r="FJL49" s="84"/>
      <c r="FJM49" s="84"/>
      <c r="FJN49" s="84"/>
      <c r="FJO49" s="84"/>
      <c r="FJP49" s="84"/>
      <c r="FJQ49" s="84"/>
      <c r="FJR49" s="84"/>
      <c r="FJS49" s="84"/>
      <c r="FJT49" s="84"/>
      <c r="FJU49" s="84"/>
      <c r="FJV49" s="84"/>
      <c r="FJW49" s="84"/>
      <c r="FJX49" s="84"/>
      <c r="FJY49" s="84"/>
      <c r="FJZ49" s="84"/>
      <c r="FKA49" s="84"/>
      <c r="FKB49" s="84"/>
      <c r="FKC49" s="84"/>
      <c r="FKD49" s="84"/>
      <c r="FKE49" s="84"/>
      <c r="FKF49" s="84"/>
      <c r="FKG49" s="84"/>
      <c r="FKH49" s="84"/>
      <c r="FKI49" s="84"/>
      <c r="FKJ49" s="84"/>
      <c r="FKK49" s="84"/>
      <c r="FKL49" s="84"/>
      <c r="FKM49" s="84"/>
      <c r="FKN49" s="84"/>
      <c r="FKO49" s="84"/>
      <c r="FKP49" s="84"/>
      <c r="FKQ49" s="84"/>
      <c r="FKR49" s="84"/>
      <c r="FKS49" s="84"/>
      <c r="FKT49" s="84"/>
      <c r="FKU49" s="84"/>
      <c r="FKV49" s="84"/>
      <c r="FKW49" s="84"/>
      <c r="FKX49" s="84"/>
      <c r="FKY49" s="84"/>
      <c r="FKZ49" s="84"/>
      <c r="FLA49" s="84"/>
      <c r="FLB49" s="84"/>
      <c r="FLC49" s="84"/>
      <c r="FLD49" s="84"/>
      <c r="FLE49" s="84"/>
      <c r="FLF49" s="84"/>
      <c r="FLG49" s="84"/>
      <c r="FLH49" s="84"/>
      <c r="FLI49" s="84"/>
      <c r="FLJ49" s="84"/>
      <c r="FLK49" s="84"/>
      <c r="FLL49" s="84"/>
      <c r="FLM49" s="84"/>
      <c r="FLN49" s="84"/>
      <c r="FLO49" s="84"/>
      <c r="FLP49" s="84"/>
      <c r="FLQ49" s="84"/>
      <c r="FLR49" s="84"/>
      <c r="FLS49" s="84"/>
      <c r="FLT49" s="84"/>
      <c r="FLU49" s="84"/>
      <c r="FLV49" s="84"/>
      <c r="FLW49" s="84"/>
      <c r="FLX49" s="84"/>
      <c r="FLY49" s="84"/>
      <c r="FLZ49" s="84"/>
      <c r="FMA49" s="84"/>
      <c r="FMB49" s="84"/>
      <c r="FMC49" s="84"/>
      <c r="FMD49" s="84"/>
      <c r="FME49" s="84"/>
      <c r="FMF49" s="84"/>
      <c r="FMG49" s="84"/>
      <c r="FMH49" s="84"/>
      <c r="FMI49" s="84"/>
      <c r="FMJ49" s="84"/>
      <c r="FMK49" s="84"/>
      <c r="FML49" s="84"/>
      <c r="FMM49" s="84"/>
      <c r="FMN49" s="84"/>
      <c r="FMO49" s="84"/>
      <c r="FMP49" s="84"/>
      <c r="FMQ49" s="84"/>
      <c r="FMR49" s="84"/>
      <c r="FMS49" s="84"/>
      <c r="FMT49" s="84"/>
      <c r="FMU49" s="84"/>
      <c r="FMV49" s="84"/>
      <c r="FMW49" s="84"/>
      <c r="FMX49" s="84"/>
      <c r="FMY49" s="84"/>
      <c r="FMZ49" s="84"/>
      <c r="FNA49" s="84"/>
      <c r="FNB49" s="84"/>
      <c r="FNC49" s="84"/>
      <c r="FND49" s="84"/>
      <c r="FNE49" s="84"/>
      <c r="FNF49" s="84"/>
      <c r="FNG49" s="84"/>
      <c r="FNH49" s="84"/>
      <c r="FNI49" s="84"/>
      <c r="FNJ49" s="84"/>
      <c r="FNK49" s="84"/>
      <c r="FNL49" s="84"/>
      <c r="FNM49" s="84"/>
      <c r="FNN49" s="84"/>
      <c r="FNO49" s="84"/>
      <c r="FNP49" s="84"/>
      <c r="FNQ49" s="84"/>
      <c r="FNR49" s="84"/>
      <c r="FNS49" s="84"/>
      <c r="FNT49" s="84"/>
      <c r="FNU49" s="84"/>
      <c r="FNV49" s="84"/>
      <c r="FNW49" s="84"/>
      <c r="FNX49" s="84"/>
      <c r="FNY49" s="84"/>
      <c r="FNZ49" s="84"/>
      <c r="FOA49" s="84"/>
      <c r="FOB49" s="84"/>
      <c r="FOC49" s="84"/>
      <c r="FOD49" s="84"/>
      <c r="FOE49" s="84"/>
      <c r="FOF49" s="84"/>
      <c r="FOG49" s="84"/>
      <c r="FOH49" s="84"/>
      <c r="FOI49" s="84"/>
      <c r="FOJ49" s="84"/>
      <c r="FOK49" s="84"/>
      <c r="FOL49" s="84"/>
      <c r="FOM49" s="84"/>
      <c r="FON49" s="84"/>
      <c r="FOO49" s="84"/>
      <c r="FOP49" s="84"/>
      <c r="FOQ49" s="84"/>
      <c r="FOR49" s="84"/>
      <c r="FOS49" s="84"/>
      <c r="FOT49" s="84"/>
      <c r="FOU49" s="84"/>
      <c r="FOV49" s="84"/>
      <c r="FOW49" s="84"/>
      <c r="FOX49" s="84"/>
      <c r="FOY49" s="84"/>
      <c r="FOZ49" s="84"/>
      <c r="FPA49" s="84"/>
      <c r="FPB49" s="84"/>
      <c r="FPC49" s="84"/>
      <c r="FPD49" s="84"/>
      <c r="FPE49" s="84"/>
      <c r="FPF49" s="84"/>
      <c r="FPG49" s="84"/>
      <c r="FPH49" s="84"/>
      <c r="FPI49" s="84"/>
      <c r="FPJ49" s="84"/>
      <c r="FPK49" s="84"/>
      <c r="FPL49" s="84"/>
      <c r="FPM49" s="84"/>
      <c r="FPN49" s="84"/>
      <c r="FPO49" s="84"/>
      <c r="FPP49" s="84"/>
      <c r="FPQ49" s="84"/>
      <c r="FPR49" s="84"/>
      <c r="FPS49" s="84"/>
      <c r="FPT49" s="84"/>
      <c r="FPU49" s="84"/>
      <c r="FPV49" s="84"/>
      <c r="FPW49" s="84"/>
      <c r="FPX49" s="84"/>
      <c r="FPY49" s="84"/>
      <c r="FPZ49" s="84"/>
      <c r="FQA49" s="84"/>
      <c r="FQB49" s="84"/>
      <c r="FQC49" s="84"/>
      <c r="FQD49" s="84"/>
      <c r="FQE49" s="84"/>
      <c r="FQF49" s="84"/>
      <c r="FQG49" s="84"/>
      <c r="FQH49" s="84"/>
      <c r="FQI49" s="84"/>
      <c r="FQJ49" s="84"/>
      <c r="FQK49" s="84"/>
      <c r="FQL49" s="84"/>
      <c r="FQM49" s="84"/>
      <c r="FQN49" s="84"/>
      <c r="FQO49" s="84"/>
      <c r="FQP49" s="84"/>
      <c r="FQQ49" s="84"/>
      <c r="FQR49" s="84"/>
      <c r="FQS49" s="84"/>
      <c r="FQT49" s="84"/>
      <c r="FQU49" s="84"/>
      <c r="FQV49" s="84"/>
      <c r="FQW49" s="84"/>
      <c r="FQX49" s="84"/>
      <c r="FQY49" s="84"/>
      <c r="FQZ49" s="84"/>
      <c r="FRA49" s="84"/>
      <c r="FRB49" s="84"/>
      <c r="FRC49" s="84"/>
      <c r="FRD49" s="84"/>
      <c r="FRE49" s="84"/>
      <c r="FRF49" s="84"/>
      <c r="FRG49" s="84"/>
      <c r="FRH49" s="84"/>
      <c r="FRI49" s="84"/>
      <c r="FRJ49" s="84"/>
      <c r="FRK49" s="84"/>
      <c r="FRL49" s="84"/>
      <c r="FRM49" s="84"/>
      <c r="FRN49" s="84"/>
      <c r="FRO49" s="84"/>
      <c r="FRP49" s="84"/>
      <c r="FRQ49" s="84"/>
      <c r="FRR49" s="84"/>
      <c r="FRS49" s="84"/>
      <c r="FRT49" s="84"/>
      <c r="FRU49" s="84"/>
      <c r="FRV49" s="84"/>
      <c r="FRW49" s="84"/>
      <c r="FRX49" s="84"/>
      <c r="FRY49" s="84"/>
      <c r="FRZ49" s="84"/>
      <c r="FSA49" s="84"/>
      <c r="FSB49" s="84"/>
      <c r="FSC49" s="84"/>
      <c r="FSD49" s="84"/>
      <c r="FSE49" s="84"/>
      <c r="FSF49" s="84"/>
      <c r="FSG49" s="84"/>
      <c r="FSH49" s="84"/>
      <c r="FSI49" s="84"/>
      <c r="FSJ49" s="84"/>
      <c r="FSK49" s="84"/>
      <c r="FSL49" s="84"/>
      <c r="FSM49" s="84"/>
      <c r="FSN49" s="84"/>
      <c r="FSO49" s="84"/>
      <c r="FSP49" s="84"/>
      <c r="FSQ49" s="84"/>
      <c r="FSR49" s="84"/>
      <c r="FSS49" s="84"/>
      <c r="FST49" s="84"/>
      <c r="FSU49" s="84"/>
      <c r="FSV49" s="84"/>
      <c r="FSW49" s="84"/>
      <c r="FSX49" s="84"/>
      <c r="FSY49" s="84"/>
      <c r="FSZ49" s="84"/>
      <c r="FTA49" s="84"/>
      <c r="FTB49" s="84"/>
      <c r="FTC49" s="84"/>
      <c r="FTD49" s="84"/>
      <c r="FTE49" s="84"/>
      <c r="FTF49" s="84"/>
      <c r="FTG49" s="84"/>
      <c r="FTH49" s="84"/>
      <c r="FTI49" s="84"/>
      <c r="FTJ49" s="84"/>
      <c r="FTK49" s="84"/>
      <c r="FTL49" s="84"/>
      <c r="FTM49" s="84"/>
      <c r="FTN49" s="84"/>
      <c r="FTO49" s="84"/>
      <c r="FTP49" s="84"/>
      <c r="FTQ49" s="84"/>
      <c r="FTR49" s="84"/>
      <c r="FTS49" s="84"/>
      <c r="FTT49" s="84"/>
      <c r="FTU49" s="84"/>
      <c r="FTV49" s="84"/>
      <c r="FTW49" s="84"/>
      <c r="FTX49" s="84"/>
      <c r="FTY49" s="84"/>
      <c r="FTZ49" s="84"/>
      <c r="FUA49" s="84"/>
      <c r="FUB49" s="84"/>
      <c r="FUC49" s="84"/>
      <c r="FUD49" s="84"/>
      <c r="FUE49" s="84"/>
      <c r="FUF49" s="84"/>
      <c r="FUG49" s="84"/>
      <c r="FUH49" s="84"/>
      <c r="FUI49" s="84"/>
      <c r="FUJ49" s="84"/>
      <c r="FUK49" s="84"/>
      <c r="FUL49" s="84"/>
      <c r="FUM49" s="84"/>
      <c r="FUN49" s="84"/>
      <c r="FUO49" s="84"/>
      <c r="FUP49" s="84"/>
      <c r="FUQ49" s="84"/>
      <c r="FUR49" s="84"/>
      <c r="FUS49" s="84"/>
      <c r="FUT49" s="84"/>
      <c r="FUU49" s="84"/>
      <c r="FUV49" s="84"/>
      <c r="FUW49" s="84"/>
      <c r="FUX49" s="84"/>
      <c r="FUY49" s="84"/>
      <c r="FUZ49" s="84"/>
      <c r="FVA49" s="84"/>
      <c r="FVB49" s="84"/>
      <c r="FVC49" s="84"/>
      <c r="FVD49" s="84"/>
      <c r="FVE49" s="84"/>
      <c r="FVF49" s="84"/>
      <c r="FVG49" s="84"/>
      <c r="FVH49" s="84"/>
      <c r="FVI49" s="84"/>
      <c r="FVJ49" s="84"/>
      <c r="FVK49" s="84"/>
      <c r="FVL49" s="84"/>
      <c r="FVM49" s="84"/>
      <c r="FVN49" s="84"/>
      <c r="FVO49" s="84"/>
      <c r="FVP49" s="84"/>
      <c r="FVQ49" s="84"/>
      <c r="FVR49" s="84"/>
      <c r="FVS49" s="84"/>
      <c r="FVT49" s="84"/>
      <c r="FVU49" s="84"/>
      <c r="FVV49" s="84"/>
      <c r="FVW49" s="84"/>
      <c r="FVX49" s="84"/>
      <c r="FVY49" s="84"/>
      <c r="FVZ49" s="84"/>
      <c r="FWA49" s="84"/>
      <c r="FWB49" s="84"/>
      <c r="FWC49" s="84"/>
      <c r="FWD49" s="84"/>
      <c r="FWE49" s="84"/>
      <c r="FWF49" s="84"/>
      <c r="FWG49" s="84"/>
      <c r="FWH49" s="84"/>
      <c r="FWI49" s="84"/>
      <c r="FWJ49" s="84"/>
      <c r="FWK49" s="84"/>
      <c r="FWL49" s="84"/>
      <c r="FWM49" s="84"/>
      <c r="FWN49" s="84"/>
      <c r="FWO49" s="84"/>
      <c r="FWP49" s="84"/>
      <c r="FWQ49" s="84"/>
      <c r="FWR49" s="84"/>
      <c r="FWS49" s="84"/>
      <c r="FWT49" s="84"/>
      <c r="FWU49" s="84"/>
      <c r="FWV49" s="84"/>
      <c r="FWW49" s="84"/>
      <c r="FWX49" s="84"/>
      <c r="FWY49" s="84"/>
      <c r="FWZ49" s="84"/>
      <c r="FXA49" s="84"/>
      <c r="FXB49" s="84"/>
      <c r="FXC49" s="84"/>
      <c r="FXD49" s="84"/>
      <c r="FXE49" s="84"/>
      <c r="FXF49" s="84"/>
      <c r="FXG49" s="84"/>
      <c r="FXH49" s="84"/>
      <c r="FXI49" s="84"/>
      <c r="FXJ49" s="84"/>
      <c r="FXK49" s="84"/>
      <c r="FXL49" s="84"/>
      <c r="FXM49" s="84"/>
      <c r="FXN49" s="84"/>
      <c r="FXO49" s="84"/>
      <c r="FXP49" s="84"/>
      <c r="FXQ49" s="84"/>
      <c r="FXR49" s="84"/>
      <c r="FXS49" s="84"/>
      <c r="FXT49" s="84"/>
      <c r="FXU49" s="84"/>
      <c r="FXV49" s="84"/>
      <c r="FXW49" s="84"/>
      <c r="FXX49" s="84"/>
      <c r="FXY49" s="84"/>
      <c r="FXZ49" s="84"/>
      <c r="FYA49" s="84"/>
      <c r="FYB49" s="84"/>
      <c r="FYC49" s="84"/>
      <c r="FYD49" s="84"/>
      <c r="FYE49" s="84"/>
      <c r="FYF49" s="84"/>
      <c r="FYG49" s="84"/>
      <c r="FYH49" s="84"/>
      <c r="FYI49" s="84"/>
      <c r="FYJ49" s="84"/>
      <c r="FYK49" s="84"/>
      <c r="FYL49" s="84"/>
      <c r="FYM49" s="84"/>
      <c r="FYN49" s="84"/>
      <c r="FYO49" s="84"/>
      <c r="FYP49" s="84"/>
      <c r="FYQ49" s="84"/>
      <c r="FYR49" s="84"/>
      <c r="FYS49" s="84"/>
      <c r="FYT49" s="84"/>
      <c r="FYU49" s="84"/>
      <c r="FYV49" s="84"/>
      <c r="FYW49" s="84"/>
      <c r="FYX49" s="84"/>
      <c r="FYY49" s="84"/>
      <c r="FYZ49" s="84"/>
      <c r="FZA49" s="84"/>
      <c r="FZB49" s="84"/>
      <c r="FZC49" s="84"/>
      <c r="FZD49" s="84"/>
      <c r="FZE49" s="84"/>
      <c r="FZF49" s="84"/>
      <c r="FZG49" s="84"/>
      <c r="FZH49" s="84"/>
      <c r="FZI49" s="84"/>
      <c r="FZJ49" s="84"/>
      <c r="FZK49" s="84"/>
      <c r="FZL49" s="84"/>
      <c r="FZM49" s="84"/>
      <c r="FZN49" s="84"/>
      <c r="FZO49" s="84"/>
      <c r="FZP49" s="84"/>
      <c r="FZQ49" s="84"/>
      <c r="FZR49" s="84"/>
      <c r="FZS49" s="84"/>
      <c r="FZT49" s="84"/>
      <c r="FZU49" s="84"/>
      <c r="FZV49" s="84"/>
      <c r="FZW49" s="84"/>
      <c r="FZX49" s="84"/>
      <c r="FZY49" s="84"/>
      <c r="FZZ49" s="84"/>
      <c r="GAA49" s="84"/>
      <c r="GAB49" s="84"/>
      <c r="GAC49" s="84"/>
      <c r="GAD49" s="84"/>
      <c r="GAE49" s="84"/>
      <c r="GAF49" s="84"/>
      <c r="GAG49" s="84"/>
      <c r="GAH49" s="84"/>
      <c r="GAI49" s="84"/>
      <c r="GAJ49" s="84"/>
      <c r="GAK49" s="84"/>
      <c r="GAL49" s="84"/>
      <c r="GAM49" s="84"/>
      <c r="GAN49" s="84"/>
      <c r="GAO49" s="84"/>
      <c r="GAP49" s="84"/>
      <c r="GAQ49" s="84"/>
      <c r="GAR49" s="84"/>
      <c r="GAS49" s="84"/>
      <c r="GAT49" s="84"/>
      <c r="GAU49" s="84"/>
      <c r="GAV49" s="84"/>
      <c r="GAW49" s="84"/>
      <c r="GAX49" s="84"/>
      <c r="GAY49" s="84"/>
      <c r="GAZ49" s="84"/>
      <c r="GBA49" s="84"/>
      <c r="GBB49" s="84"/>
      <c r="GBC49" s="84"/>
      <c r="GBD49" s="84"/>
      <c r="GBE49" s="84"/>
      <c r="GBF49" s="84"/>
      <c r="GBG49" s="84"/>
      <c r="GBH49" s="84"/>
      <c r="GBI49" s="84"/>
      <c r="GBJ49" s="84"/>
      <c r="GBK49" s="84"/>
      <c r="GBL49" s="84"/>
      <c r="GBM49" s="84"/>
      <c r="GBN49" s="84"/>
      <c r="GBO49" s="84"/>
      <c r="GBP49" s="84"/>
      <c r="GBQ49" s="84"/>
      <c r="GBR49" s="84"/>
      <c r="GBS49" s="84"/>
      <c r="GBT49" s="84"/>
      <c r="GBU49" s="84"/>
      <c r="GBV49" s="84"/>
      <c r="GBW49" s="84"/>
      <c r="GBX49" s="84"/>
      <c r="GBY49" s="84"/>
      <c r="GBZ49" s="84"/>
      <c r="GCA49" s="84"/>
      <c r="GCB49" s="84"/>
      <c r="GCC49" s="84"/>
      <c r="GCD49" s="84"/>
      <c r="GCE49" s="84"/>
      <c r="GCF49" s="84"/>
      <c r="GCG49" s="84"/>
      <c r="GCH49" s="84"/>
      <c r="GCI49" s="84"/>
      <c r="GCJ49" s="84"/>
      <c r="GCK49" s="84"/>
      <c r="GCL49" s="84"/>
      <c r="GCM49" s="84"/>
      <c r="GCN49" s="84"/>
      <c r="GCO49" s="84"/>
      <c r="GCP49" s="84"/>
      <c r="GCQ49" s="84"/>
      <c r="GCR49" s="84"/>
      <c r="GCS49" s="84"/>
      <c r="GCT49" s="84"/>
      <c r="GCU49" s="84"/>
      <c r="GCV49" s="84"/>
      <c r="GCW49" s="84"/>
      <c r="GCX49" s="84"/>
      <c r="GCY49" s="84"/>
      <c r="GCZ49" s="84"/>
      <c r="GDA49" s="84"/>
      <c r="GDB49" s="84"/>
      <c r="GDC49" s="84"/>
      <c r="GDD49" s="84"/>
      <c r="GDE49" s="84"/>
      <c r="GDF49" s="84"/>
      <c r="GDG49" s="84"/>
      <c r="GDH49" s="84"/>
      <c r="GDI49" s="84"/>
      <c r="GDJ49" s="84"/>
      <c r="GDK49" s="84"/>
      <c r="GDL49" s="84"/>
      <c r="GDM49" s="84"/>
      <c r="GDN49" s="84"/>
      <c r="GDO49" s="84"/>
      <c r="GDP49" s="84"/>
      <c r="GDQ49" s="84"/>
      <c r="GDR49" s="84"/>
      <c r="GDS49" s="84"/>
      <c r="GDT49" s="84"/>
      <c r="GDU49" s="84"/>
      <c r="GDV49" s="84"/>
      <c r="GDW49" s="84"/>
      <c r="GDX49" s="84"/>
      <c r="GDY49" s="84"/>
      <c r="GDZ49" s="84"/>
      <c r="GEA49" s="84"/>
      <c r="GEB49" s="84"/>
      <c r="GEC49" s="84"/>
      <c r="GED49" s="84"/>
      <c r="GEE49" s="84"/>
      <c r="GEF49" s="84"/>
      <c r="GEG49" s="84"/>
      <c r="GEH49" s="84"/>
      <c r="GEI49" s="84"/>
      <c r="GEJ49" s="84"/>
      <c r="GEK49" s="84"/>
      <c r="GEL49" s="84"/>
      <c r="GEM49" s="84"/>
      <c r="GEN49" s="84"/>
      <c r="GEO49" s="84"/>
      <c r="GEP49" s="84"/>
      <c r="GEQ49" s="84"/>
      <c r="GER49" s="84"/>
      <c r="GES49" s="84"/>
      <c r="GET49" s="84"/>
      <c r="GEU49" s="84"/>
      <c r="GEV49" s="84"/>
      <c r="GEW49" s="84"/>
      <c r="GEX49" s="84"/>
      <c r="GEY49" s="84"/>
      <c r="GEZ49" s="84"/>
      <c r="GFA49" s="84"/>
      <c r="GFB49" s="84"/>
      <c r="GFC49" s="84"/>
      <c r="GFD49" s="84"/>
      <c r="GFE49" s="84"/>
      <c r="GFF49" s="84"/>
      <c r="GFG49" s="84"/>
      <c r="GFH49" s="84"/>
      <c r="GFI49" s="84"/>
      <c r="GFJ49" s="84"/>
      <c r="GFK49" s="84"/>
      <c r="GFL49" s="84"/>
      <c r="GFM49" s="84"/>
      <c r="GFN49" s="84"/>
      <c r="GFO49" s="84"/>
      <c r="GFP49" s="84"/>
      <c r="GFQ49" s="84"/>
      <c r="GFR49" s="84"/>
      <c r="GFS49" s="84"/>
      <c r="GFT49" s="84"/>
      <c r="GFU49" s="84"/>
      <c r="GFV49" s="84"/>
      <c r="GFW49" s="84"/>
      <c r="GFX49" s="84"/>
      <c r="GFY49" s="84"/>
      <c r="GFZ49" s="84"/>
      <c r="GGA49" s="84"/>
      <c r="GGB49" s="84"/>
      <c r="GGC49" s="84"/>
      <c r="GGD49" s="84"/>
      <c r="GGE49" s="84"/>
      <c r="GGF49" s="84"/>
      <c r="GGG49" s="84"/>
      <c r="GGH49" s="84"/>
      <c r="GGI49" s="84"/>
      <c r="GGJ49" s="84"/>
      <c r="GGK49" s="84"/>
      <c r="GGL49" s="84"/>
      <c r="GGM49" s="84"/>
      <c r="GGN49" s="84"/>
      <c r="GGO49" s="84"/>
      <c r="GGP49" s="84"/>
      <c r="GGQ49" s="84"/>
      <c r="GGR49" s="84"/>
      <c r="GGS49" s="84"/>
      <c r="GGT49" s="84"/>
      <c r="GGU49" s="84"/>
      <c r="GGV49" s="84"/>
      <c r="GGW49" s="84"/>
      <c r="GGX49" s="84"/>
      <c r="GGY49" s="84"/>
      <c r="GGZ49" s="84"/>
      <c r="GHA49" s="84"/>
      <c r="GHB49" s="84"/>
      <c r="GHC49" s="84"/>
      <c r="GHD49" s="84"/>
      <c r="GHE49" s="84"/>
      <c r="GHF49" s="84"/>
      <c r="GHG49" s="84"/>
      <c r="GHH49" s="84"/>
      <c r="GHI49" s="84"/>
      <c r="GHJ49" s="84"/>
      <c r="GHK49" s="84"/>
      <c r="GHL49" s="84"/>
      <c r="GHM49" s="84"/>
      <c r="GHN49" s="84"/>
      <c r="GHO49" s="84"/>
      <c r="GHP49" s="84"/>
      <c r="GHQ49" s="84"/>
      <c r="GHR49" s="84"/>
      <c r="GHS49" s="84"/>
      <c r="GHT49" s="84"/>
      <c r="GHU49" s="84"/>
      <c r="GHV49" s="84"/>
      <c r="GHW49" s="84"/>
      <c r="GHX49" s="84"/>
      <c r="GHY49" s="84"/>
      <c r="GHZ49" s="84"/>
      <c r="GIA49" s="84"/>
      <c r="GIB49" s="84"/>
      <c r="GIC49" s="84"/>
      <c r="GID49" s="84"/>
      <c r="GIE49" s="84"/>
      <c r="GIF49" s="84"/>
      <c r="GIG49" s="84"/>
      <c r="GIH49" s="84"/>
      <c r="GII49" s="84"/>
      <c r="GIJ49" s="84"/>
      <c r="GIK49" s="84"/>
      <c r="GIL49" s="84"/>
      <c r="GIM49" s="84"/>
      <c r="GIN49" s="84"/>
      <c r="GIO49" s="84"/>
      <c r="GIP49" s="84"/>
      <c r="GIQ49" s="84"/>
      <c r="GIR49" s="84"/>
      <c r="GIS49" s="84"/>
      <c r="GIT49" s="84"/>
      <c r="GIU49" s="84"/>
      <c r="GIV49" s="84"/>
      <c r="GIW49" s="84"/>
      <c r="GIX49" s="84"/>
      <c r="GIY49" s="84"/>
      <c r="GIZ49" s="84"/>
      <c r="GJA49" s="84"/>
      <c r="GJB49" s="84"/>
      <c r="GJC49" s="84"/>
      <c r="GJD49" s="84"/>
      <c r="GJE49" s="84"/>
      <c r="GJF49" s="84"/>
      <c r="GJG49" s="84"/>
      <c r="GJH49" s="84"/>
      <c r="GJI49" s="84"/>
      <c r="GJJ49" s="84"/>
      <c r="GJK49" s="84"/>
      <c r="GJL49" s="84"/>
      <c r="GJM49" s="84"/>
      <c r="GJN49" s="84"/>
      <c r="GJO49" s="84"/>
      <c r="GJP49" s="84"/>
      <c r="GJQ49" s="84"/>
      <c r="GJR49" s="84"/>
      <c r="GJS49" s="84"/>
      <c r="GJT49" s="84"/>
      <c r="GJU49" s="84"/>
      <c r="GJV49" s="84"/>
      <c r="GJW49" s="84"/>
      <c r="GJX49" s="84"/>
      <c r="GJY49" s="84"/>
      <c r="GJZ49" s="84"/>
      <c r="GKA49" s="84"/>
      <c r="GKB49" s="84"/>
      <c r="GKC49" s="84"/>
      <c r="GKD49" s="84"/>
      <c r="GKE49" s="84"/>
      <c r="GKF49" s="84"/>
      <c r="GKG49" s="84"/>
      <c r="GKH49" s="84"/>
      <c r="GKI49" s="84"/>
      <c r="GKJ49" s="84"/>
      <c r="GKK49" s="84"/>
      <c r="GKL49" s="84"/>
      <c r="GKM49" s="84"/>
      <c r="GKN49" s="84"/>
      <c r="GKO49" s="84"/>
      <c r="GKP49" s="84"/>
      <c r="GKQ49" s="84"/>
      <c r="GKR49" s="84"/>
      <c r="GKS49" s="84"/>
      <c r="GKT49" s="84"/>
      <c r="GKU49" s="84"/>
      <c r="GKV49" s="84"/>
      <c r="GKW49" s="84"/>
      <c r="GKX49" s="84"/>
      <c r="GKY49" s="84"/>
      <c r="GKZ49" s="84"/>
      <c r="GLA49" s="84"/>
      <c r="GLB49" s="84"/>
      <c r="GLC49" s="84"/>
      <c r="GLD49" s="84"/>
      <c r="GLE49" s="84"/>
      <c r="GLF49" s="84"/>
      <c r="GLG49" s="84"/>
      <c r="GLH49" s="84"/>
      <c r="GLI49" s="84"/>
      <c r="GLJ49" s="84"/>
      <c r="GLK49" s="84"/>
      <c r="GLL49" s="84"/>
      <c r="GLM49" s="84"/>
      <c r="GLN49" s="84"/>
      <c r="GLO49" s="84"/>
      <c r="GLP49" s="84"/>
      <c r="GLQ49" s="84"/>
      <c r="GLR49" s="84"/>
      <c r="GLS49" s="84"/>
      <c r="GLT49" s="84"/>
      <c r="GLU49" s="84"/>
      <c r="GLV49" s="84"/>
      <c r="GLW49" s="84"/>
      <c r="GLX49" s="84"/>
      <c r="GLY49" s="84"/>
      <c r="GLZ49" s="84"/>
      <c r="GMA49" s="84"/>
      <c r="GMB49" s="84"/>
      <c r="GMC49" s="84"/>
      <c r="GMD49" s="84"/>
      <c r="GME49" s="84"/>
      <c r="GMF49" s="84"/>
      <c r="GMG49" s="84"/>
      <c r="GMH49" s="84"/>
      <c r="GMI49" s="84"/>
      <c r="GMJ49" s="84"/>
      <c r="GMK49" s="84"/>
      <c r="GML49" s="84"/>
      <c r="GMM49" s="84"/>
      <c r="GMN49" s="84"/>
      <c r="GMO49" s="84"/>
      <c r="GMP49" s="84"/>
      <c r="GMQ49" s="84"/>
      <c r="GMR49" s="84"/>
      <c r="GMS49" s="84"/>
      <c r="GMT49" s="84"/>
      <c r="GMU49" s="84"/>
      <c r="GMV49" s="84"/>
      <c r="GMW49" s="84"/>
      <c r="GMX49" s="84"/>
      <c r="GMY49" s="84"/>
      <c r="GMZ49" s="84"/>
      <c r="GNA49" s="84"/>
      <c r="GNB49" s="84"/>
      <c r="GNC49" s="84"/>
      <c r="GND49" s="84"/>
      <c r="GNE49" s="84"/>
      <c r="GNF49" s="84"/>
      <c r="GNG49" s="84"/>
      <c r="GNH49" s="84"/>
      <c r="GNI49" s="84"/>
      <c r="GNJ49" s="84"/>
      <c r="GNK49" s="84"/>
      <c r="GNL49" s="84"/>
      <c r="GNM49" s="84"/>
      <c r="GNN49" s="84"/>
      <c r="GNO49" s="84"/>
      <c r="GNP49" s="84"/>
      <c r="GNQ49" s="84"/>
      <c r="GNR49" s="84"/>
      <c r="GNS49" s="84"/>
      <c r="GNT49" s="84"/>
      <c r="GNU49" s="84"/>
      <c r="GNV49" s="84"/>
      <c r="GNW49" s="84"/>
      <c r="GNX49" s="84"/>
      <c r="GNY49" s="84"/>
      <c r="GNZ49" s="84"/>
      <c r="GOA49" s="84"/>
      <c r="GOB49" s="84"/>
      <c r="GOC49" s="84"/>
      <c r="GOD49" s="84"/>
      <c r="GOE49" s="84"/>
      <c r="GOF49" s="84"/>
      <c r="GOG49" s="84"/>
      <c r="GOH49" s="84"/>
      <c r="GOI49" s="84"/>
      <c r="GOJ49" s="84"/>
      <c r="GOK49" s="84"/>
      <c r="GOL49" s="84"/>
      <c r="GOM49" s="84"/>
      <c r="GON49" s="84"/>
      <c r="GOO49" s="84"/>
      <c r="GOP49" s="84"/>
      <c r="GOQ49" s="84"/>
      <c r="GOR49" s="84"/>
      <c r="GOS49" s="84"/>
      <c r="GOT49" s="84"/>
      <c r="GOU49" s="84"/>
      <c r="GOV49" s="84"/>
      <c r="GOW49" s="84"/>
      <c r="GOX49" s="84"/>
      <c r="GOY49" s="84"/>
      <c r="GOZ49" s="84"/>
      <c r="GPA49" s="84"/>
      <c r="GPB49" s="84"/>
      <c r="GPC49" s="84"/>
      <c r="GPD49" s="84"/>
      <c r="GPE49" s="84"/>
      <c r="GPF49" s="84"/>
      <c r="GPG49" s="84"/>
      <c r="GPH49" s="84"/>
      <c r="GPI49" s="84"/>
      <c r="GPJ49" s="84"/>
      <c r="GPK49" s="84"/>
      <c r="GPL49" s="84"/>
      <c r="GPM49" s="84"/>
      <c r="GPN49" s="84"/>
      <c r="GPO49" s="84"/>
      <c r="GPP49" s="84"/>
      <c r="GPQ49" s="84"/>
      <c r="GPR49" s="84"/>
      <c r="GPS49" s="84"/>
      <c r="GPT49" s="84"/>
      <c r="GPU49" s="84"/>
      <c r="GPV49" s="84"/>
      <c r="GPW49" s="84"/>
      <c r="GPX49" s="84"/>
      <c r="GPY49" s="84"/>
      <c r="GPZ49" s="84"/>
      <c r="GQA49" s="84"/>
      <c r="GQB49" s="84"/>
      <c r="GQC49" s="84"/>
      <c r="GQD49" s="84"/>
      <c r="GQE49" s="84"/>
      <c r="GQF49" s="84"/>
      <c r="GQG49" s="84"/>
      <c r="GQH49" s="84"/>
      <c r="GQI49" s="84"/>
      <c r="GQJ49" s="84"/>
      <c r="GQK49" s="84"/>
      <c r="GQL49" s="84"/>
      <c r="GQM49" s="84"/>
      <c r="GQN49" s="84"/>
      <c r="GQO49" s="84"/>
      <c r="GQP49" s="84"/>
      <c r="GQQ49" s="84"/>
      <c r="GQR49" s="84"/>
      <c r="GQS49" s="84"/>
      <c r="GQT49" s="84"/>
      <c r="GQU49" s="84"/>
      <c r="GQV49" s="84"/>
      <c r="GQW49" s="84"/>
      <c r="GQX49" s="84"/>
      <c r="GQY49" s="84"/>
      <c r="GQZ49" s="84"/>
      <c r="GRA49" s="84"/>
      <c r="GRB49" s="84"/>
      <c r="GRC49" s="84"/>
      <c r="GRD49" s="84"/>
      <c r="GRE49" s="84"/>
      <c r="GRF49" s="84"/>
      <c r="GRG49" s="84"/>
      <c r="GRH49" s="84"/>
      <c r="GRI49" s="84"/>
      <c r="GRJ49" s="84"/>
      <c r="GRK49" s="84"/>
      <c r="GRL49" s="84"/>
      <c r="GRM49" s="84"/>
      <c r="GRN49" s="84"/>
      <c r="GRO49" s="84"/>
      <c r="GRP49" s="84"/>
      <c r="GRQ49" s="84"/>
      <c r="GRR49" s="84"/>
      <c r="GRS49" s="84"/>
      <c r="GRT49" s="84"/>
      <c r="GRU49" s="84"/>
      <c r="GRV49" s="84"/>
      <c r="GRW49" s="84"/>
      <c r="GRX49" s="84"/>
      <c r="GRY49" s="84"/>
      <c r="GRZ49" s="84"/>
      <c r="GSA49" s="84"/>
      <c r="GSB49" s="84"/>
      <c r="GSC49" s="84"/>
      <c r="GSD49" s="84"/>
      <c r="GSE49" s="84"/>
      <c r="GSF49" s="84"/>
      <c r="GSG49" s="84"/>
      <c r="GSH49" s="84"/>
      <c r="GSI49" s="84"/>
      <c r="GSJ49" s="84"/>
      <c r="GSK49" s="84"/>
      <c r="GSL49" s="84"/>
      <c r="GSM49" s="84"/>
      <c r="GSN49" s="84"/>
      <c r="GSO49" s="84"/>
      <c r="GSP49" s="84"/>
      <c r="GSQ49" s="84"/>
      <c r="GSR49" s="84"/>
      <c r="GSS49" s="84"/>
      <c r="GST49" s="84"/>
      <c r="GSU49" s="84"/>
      <c r="GSV49" s="84"/>
      <c r="GSW49" s="84"/>
      <c r="GSX49" s="84"/>
      <c r="GSY49" s="84"/>
      <c r="GSZ49" s="84"/>
      <c r="GTA49" s="84"/>
      <c r="GTB49" s="84"/>
      <c r="GTC49" s="84"/>
      <c r="GTD49" s="84"/>
      <c r="GTE49" s="84"/>
      <c r="GTF49" s="84"/>
      <c r="GTG49" s="84"/>
      <c r="GTH49" s="84"/>
      <c r="GTI49" s="84"/>
      <c r="GTJ49" s="84"/>
      <c r="GTK49" s="84"/>
      <c r="GTL49" s="84"/>
      <c r="GTM49" s="84"/>
      <c r="GTN49" s="84"/>
      <c r="GTO49" s="84"/>
      <c r="GTP49" s="84"/>
      <c r="GTQ49" s="84"/>
      <c r="GTR49" s="84"/>
      <c r="GTS49" s="84"/>
      <c r="GTT49" s="84"/>
      <c r="GTU49" s="84"/>
      <c r="GTV49" s="84"/>
      <c r="GTW49" s="84"/>
      <c r="GTX49" s="84"/>
      <c r="GTY49" s="84"/>
      <c r="GTZ49" s="84"/>
      <c r="GUA49" s="84"/>
      <c r="GUB49" s="84"/>
      <c r="GUC49" s="84"/>
      <c r="GUD49" s="84"/>
      <c r="GUE49" s="84"/>
      <c r="GUF49" s="84"/>
      <c r="GUG49" s="84"/>
      <c r="GUH49" s="84"/>
      <c r="GUI49" s="84"/>
      <c r="GUJ49" s="84"/>
      <c r="GUK49" s="84"/>
      <c r="GUL49" s="84"/>
      <c r="GUM49" s="84"/>
      <c r="GUN49" s="84"/>
      <c r="GUO49" s="84"/>
      <c r="GUP49" s="84"/>
      <c r="GUQ49" s="84"/>
      <c r="GUR49" s="84"/>
      <c r="GUS49" s="84"/>
      <c r="GUT49" s="84"/>
      <c r="GUU49" s="84"/>
      <c r="GUV49" s="84"/>
      <c r="GUW49" s="84"/>
      <c r="GUX49" s="84"/>
      <c r="GUY49" s="84"/>
      <c r="GUZ49" s="84"/>
      <c r="GVA49" s="84"/>
      <c r="GVB49" s="84"/>
      <c r="GVC49" s="84"/>
      <c r="GVD49" s="84"/>
      <c r="GVE49" s="84"/>
      <c r="GVF49" s="84"/>
      <c r="GVG49" s="84"/>
      <c r="GVH49" s="84"/>
      <c r="GVI49" s="84"/>
      <c r="GVJ49" s="84"/>
      <c r="GVK49" s="84"/>
      <c r="GVL49" s="84"/>
      <c r="GVM49" s="84"/>
      <c r="GVN49" s="84"/>
      <c r="GVO49" s="84"/>
      <c r="GVP49" s="84"/>
      <c r="GVQ49" s="84"/>
      <c r="GVR49" s="84"/>
      <c r="GVS49" s="84"/>
      <c r="GVT49" s="84"/>
      <c r="GVU49" s="84"/>
      <c r="GVV49" s="84"/>
      <c r="GVW49" s="84"/>
      <c r="GVX49" s="84"/>
      <c r="GVY49" s="84"/>
      <c r="GVZ49" s="84"/>
      <c r="GWA49" s="84"/>
      <c r="GWB49" s="84"/>
      <c r="GWC49" s="84"/>
      <c r="GWD49" s="84"/>
      <c r="GWE49" s="84"/>
      <c r="GWF49" s="84"/>
      <c r="GWG49" s="84"/>
      <c r="GWH49" s="84"/>
      <c r="GWI49" s="84"/>
      <c r="GWJ49" s="84"/>
      <c r="GWK49" s="84"/>
      <c r="GWL49" s="84"/>
      <c r="GWM49" s="84"/>
      <c r="GWN49" s="84"/>
      <c r="GWO49" s="84"/>
      <c r="GWP49" s="84"/>
      <c r="GWQ49" s="84"/>
      <c r="GWR49" s="84"/>
      <c r="GWS49" s="84"/>
      <c r="GWT49" s="84"/>
      <c r="GWU49" s="84"/>
      <c r="GWV49" s="84"/>
      <c r="GWW49" s="84"/>
      <c r="GWX49" s="84"/>
      <c r="GWY49" s="84"/>
      <c r="GWZ49" s="84"/>
      <c r="GXA49" s="84"/>
      <c r="GXB49" s="84"/>
      <c r="GXC49" s="84"/>
      <c r="GXD49" s="84"/>
      <c r="GXE49" s="84"/>
      <c r="GXF49" s="84"/>
      <c r="GXG49" s="84"/>
      <c r="GXH49" s="84"/>
      <c r="GXI49" s="84"/>
      <c r="GXJ49" s="84"/>
      <c r="GXK49" s="84"/>
      <c r="GXL49" s="84"/>
      <c r="GXM49" s="84"/>
      <c r="GXN49" s="84"/>
      <c r="GXO49" s="84"/>
      <c r="GXP49" s="84"/>
      <c r="GXQ49" s="84"/>
      <c r="GXR49" s="84"/>
      <c r="GXS49" s="84"/>
      <c r="GXT49" s="84"/>
      <c r="GXU49" s="84"/>
      <c r="GXV49" s="84"/>
      <c r="GXW49" s="84"/>
      <c r="GXX49" s="84"/>
      <c r="GXY49" s="84"/>
      <c r="GXZ49" s="84"/>
      <c r="GYA49" s="84"/>
      <c r="GYB49" s="84"/>
      <c r="GYC49" s="84"/>
      <c r="GYD49" s="84"/>
      <c r="GYE49" s="84"/>
      <c r="GYF49" s="84"/>
      <c r="GYG49" s="84"/>
      <c r="GYH49" s="84"/>
      <c r="GYI49" s="84"/>
      <c r="GYJ49" s="84"/>
      <c r="GYK49" s="84"/>
      <c r="GYL49" s="84"/>
      <c r="GYM49" s="84"/>
      <c r="GYN49" s="84"/>
      <c r="GYO49" s="84"/>
      <c r="GYP49" s="84"/>
      <c r="GYQ49" s="84"/>
      <c r="GYR49" s="84"/>
      <c r="GYS49" s="84"/>
      <c r="GYT49" s="84"/>
      <c r="GYU49" s="84"/>
      <c r="GYV49" s="84"/>
      <c r="GYW49" s="84"/>
      <c r="GYX49" s="84"/>
      <c r="GYY49" s="84"/>
      <c r="GYZ49" s="84"/>
      <c r="GZA49" s="84"/>
      <c r="GZB49" s="84"/>
      <c r="GZC49" s="84"/>
      <c r="GZD49" s="84"/>
      <c r="GZE49" s="84"/>
      <c r="GZF49" s="84"/>
      <c r="GZG49" s="84"/>
      <c r="GZH49" s="84"/>
      <c r="GZI49" s="84"/>
      <c r="GZJ49" s="84"/>
      <c r="GZK49" s="84"/>
      <c r="GZL49" s="84"/>
      <c r="GZM49" s="84"/>
      <c r="GZN49" s="84"/>
      <c r="GZO49" s="84"/>
      <c r="GZP49" s="84"/>
      <c r="GZQ49" s="84"/>
      <c r="GZR49" s="84"/>
      <c r="GZS49" s="84"/>
      <c r="GZT49" s="84"/>
      <c r="GZU49" s="84"/>
      <c r="GZV49" s="84"/>
      <c r="GZW49" s="84"/>
      <c r="GZX49" s="84"/>
      <c r="GZY49" s="84"/>
      <c r="GZZ49" s="84"/>
      <c r="HAA49" s="84"/>
      <c r="HAB49" s="84"/>
      <c r="HAC49" s="84"/>
      <c r="HAD49" s="84"/>
      <c r="HAE49" s="84"/>
      <c r="HAF49" s="84"/>
      <c r="HAG49" s="84"/>
      <c r="HAH49" s="84"/>
      <c r="HAI49" s="84"/>
      <c r="HAJ49" s="84"/>
      <c r="HAK49" s="84"/>
      <c r="HAL49" s="84"/>
      <c r="HAM49" s="84"/>
      <c r="HAN49" s="84"/>
      <c r="HAO49" s="84"/>
      <c r="HAP49" s="84"/>
      <c r="HAQ49" s="84"/>
      <c r="HAR49" s="84"/>
      <c r="HAS49" s="84"/>
      <c r="HAT49" s="84"/>
      <c r="HAU49" s="84"/>
      <c r="HAV49" s="84"/>
      <c r="HAW49" s="84"/>
      <c r="HAX49" s="84"/>
      <c r="HAY49" s="84"/>
      <c r="HAZ49" s="84"/>
      <c r="HBA49" s="84"/>
      <c r="HBB49" s="84"/>
      <c r="HBC49" s="84"/>
      <c r="HBD49" s="84"/>
      <c r="HBE49" s="84"/>
      <c r="HBF49" s="84"/>
      <c r="HBG49" s="84"/>
      <c r="HBH49" s="84"/>
      <c r="HBI49" s="84"/>
      <c r="HBJ49" s="84"/>
      <c r="HBK49" s="84"/>
      <c r="HBL49" s="84"/>
      <c r="HBM49" s="84"/>
      <c r="HBN49" s="84"/>
      <c r="HBO49" s="84"/>
      <c r="HBP49" s="84"/>
      <c r="HBQ49" s="84"/>
      <c r="HBR49" s="84"/>
      <c r="HBS49" s="84"/>
      <c r="HBT49" s="84"/>
      <c r="HBU49" s="84"/>
      <c r="HBV49" s="84"/>
      <c r="HBW49" s="84"/>
      <c r="HBX49" s="84"/>
      <c r="HBY49" s="84"/>
      <c r="HBZ49" s="84"/>
      <c r="HCA49" s="84"/>
      <c r="HCB49" s="84"/>
      <c r="HCC49" s="84"/>
      <c r="HCD49" s="84"/>
      <c r="HCE49" s="84"/>
      <c r="HCF49" s="84"/>
      <c r="HCG49" s="84"/>
      <c r="HCH49" s="84"/>
      <c r="HCI49" s="84"/>
      <c r="HCJ49" s="84"/>
      <c r="HCK49" s="84"/>
      <c r="HCL49" s="84"/>
      <c r="HCM49" s="84"/>
      <c r="HCN49" s="84"/>
      <c r="HCO49" s="84"/>
      <c r="HCP49" s="84"/>
      <c r="HCQ49" s="84"/>
      <c r="HCR49" s="84"/>
      <c r="HCS49" s="84"/>
      <c r="HCT49" s="84"/>
      <c r="HCU49" s="84"/>
      <c r="HCV49" s="84"/>
      <c r="HCW49" s="84"/>
      <c r="HCX49" s="84"/>
      <c r="HCY49" s="84"/>
      <c r="HCZ49" s="84"/>
      <c r="HDA49" s="84"/>
      <c r="HDB49" s="84"/>
      <c r="HDC49" s="84"/>
      <c r="HDD49" s="84"/>
      <c r="HDE49" s="84"/>
      <c r="HDF49" s="84"/>
      <c r="HDG49" s="84"/>
      <c r="HDH49" s="84"/>
      <c r="HDI49" s="84"/>
      <c r="HDJ49" s="84"/>
      <c r="HDK49" s="84"/>
      <c r="HDL49" s="84"/>
      <c r="HDM49" s="84"/>
      <c r="HDN49" s="84"/>
      <c r="HDO49" s="84"/>
      <c r="HDP49" s="84"/>
      <c r="HDQ49" s="84"/>
      <c r="HDR49" s="84"/>
      <c r="HDS49" s="84"/>
      <c r="HDT49" s="84"/>
      <c r="HDU49" s="84"/>
      <c r="HDV49" s="84"/>
      <c r="HDW49" s="84"/>
      <c r="HDX49" s="84"/>
      <c r="HDY49" s="84"/>
      <c r="HDZ49" s="84"/>
      <c r="HEA49" s="84"/>
      <c r="HEB49" s="84"/>
      <c r="HEC49" s="84"/>
      <c r="HED49" s="84"/>
      <c r="HEE49" s="84"/>
      <c r="HEF49" s="84"/>
      <c r="HEG49" s="84"/>
      <c r="HEH49" s="84"/>
      <c r="HEI49" s="84"/>
      <c r="HEJ49" s="84"/>
      <c r="HEK49" s="84"/>
      <c r="HEL49" s="84"/>
      <c r="HEM49" s="84"/>
      <c r="HEN49" s="84"/>
      <c r="HEO49" s="84"/>
      <c r="HEP49" s="84"/>
      <c r="HEQ49" s="84"/>
      <c r="HER49" s="84"/>
      <c r="HES49" s="84"/>
      <c r="HET49" s="84"/>
      <c r="HEU49" s="84"/>
      <c r="HEV49" s="84"/>
      <c r="HEW49" s="84"/>
      <c r="HEX49" s="84"/>
      <c r="HEY49" s="84"/>
      <c r="HEZ49" s="84"/>
      <c r="HFA49" s="84"/>
      <c r="HFB49" s="84"/>
      <c r="HFC49" s="84"/>
      <c r="HFD49" s="84"/>
      <c r="HFE49" s="84"/>
      <c r="HFF49" s="84"/>
      <c r="HFG49" s="84"/>
      <c r="HFH49" s="84"/>
      <c r="HFI49" s="84"/>
      <c r="HFJ49" s="84"/>
      <c r="HFK49" s="84"/>
      <c r="HFL49" s="84"/>
      <c r="HFM49" s="84"/>
      <c r="HFN49" s="84"/>
      <c r="HFO49" s="84"/>
      <c r="HFP49" s="84"/>
      <c r="HFQ49" s="84"/>
      <c r="HFR49" s="84"/>
      <c r="HFS49" s="84"/>
      <c r="HFT49" s="84"/>
      <c r="HFU49" s="84"/>
      <c r="HFV49" s="84"/>
      <c r="HFW49" s="84"/>
      <c r="HFX49" s="84"/>
      <c r="HFY49" s="84"/>
      <c r="HFZ49" s="84"/>
      <c r="HGA49" s="84"/>
      <c r="HGB49" s="84"/>
      <c r="HGC49" s="84"/>
      <c r="HGD49" s="84"/>
      <c r="HGE49" s="84"/>
      <c r="HGF49" s="84"/>
      <c r="HGG49" s="84"/>
      <c r="HGH49" s="84"/>
      <c r="HGI49" s="84"/>
      <c r="HGJ49" s="84"/>
      <c r="HGK49" s="84"/>
      <c r="HGL49" s="84"/>
      <c r="HGM49" s="84"/>
      <c r="HGN49" s="84"/>
      <c r="HGO49" s="84"/>
      <c r="HGP49" s="84"/>
      <c r="HGQ49" s="84"/>
      <c r="HGR49" s="84"/>
      <c r="HGS49" s="84"/>
      <c r="HGT49" s="84"/>
      <c r="HGU49" s="84"/>
      <c r="HGV49" s="84"/>
      <c r="HGW49" s="84"/>
      <c r="HGX49" s="84"/>
      <c r="HGY49" s="84"/>
      <c r="HGZ49" s="84"/>
      <c r="HHA49" s="84"/>
      <c r="HHB49" s="84"/>
      <c r="HHC49" s="84"/>
      <c r="HHD49" s="84"/>
      <c r="HHE49" s="84"/>
      <c r="HHF49" s="84"/>
      <c r="HHG49" s="84"/>
      <c r="HHH49" s="84"/>
      <c r="HHI49" s="84"/>
      <c r="HHJ49" s="84"/>
      <c r="HHK49" s="84"/>
      <c r="HHL49" s="84"/>
      <c r="HHM49" s="84"/>
      <c r="HHN49" s="84"/>
      <c r="HHO49" s="84"/>
      <c r="HHP49" s="84"/>
      <c r="HHQ49" s="84"/>
      <c r="HHR49" s="84"/>
      <c r="HHS49" s="84"/>
      <c r="HHT49" s="84"/>
      <c r="HHU49" s="84"/>
      <c r="HHV49" s="84"/>
      <c r="HHW49" s="84"/>
      <c r="HHX49" s="84"/>
      <c r="HHY49" s="84"/>
      <c r="HHZ49" s="84"/>
      <c r="HIA49" s="84"/>
      <c r="HIB49" s="84"/>
      <c r="HIC49" s="84"/>
      <c r="HID49" s="84"/>
      <c r="HIE49" s="84"/>
      <c r="HIF49" s="84"/>
      <c r="HIG49" s="84"/>
      <c r="HIH49" s="84"/>
      <c r="HII49" s="84"/>
      <c r="HIJ49" s="84"/>
      <c r="HIK49" s="84"/>
      <c r="HIL49" s="84"/>
      <c r="HIM49" s="84"/>
      <c r="HIN49" s="84"/>
      <c r="HIO49" s="84"/>
      <c r="HIP49" s="84"/>
      <c r="HIQ49" s="84"/>
      <c r="HIR49" s="84"/>
      <c r="HIS49" s="84"/>
      <c r="HIT49" s="84"/>
      <c r="HIU49" s="84"/>
      <c r="HIV49" s="84"/>
      <c r="HIW49" s="84"/>
      <c r="HIX49" s="84"/>
      <c r="HIY49" s="84"/>
      <c r="HIZ49" s="84"/>
      <c r="HJA49" s="84"/>
      <c r="HJB49" s="84"/>
      <c r="HJC49" s="84"/>
      <c r="HJD49" s="84"/>
      <c r="HJE49" s="84"/>
      <c r="HJF49" s="84"/>
      <c r="HJG49" s="84"/>
      <c r="HJH49" s="84"/>
      <c r="HJI49" s="84"/>
      <c r="HJJ49" s="84"/>
      <c r="HJK49" s="84"/>
      <c r="HJL49" s="84"/>
      <c r="HJM49" s="84"/>
      <c r="HJN49" s="84"/>
      <c r="HJO49" s="84"/>
      <c r="HJP49" s="84"/>
      <c r="HJQ49" s="84"/>
      <c r="HJR49" s="84"/>
      <c r="HJS49" s="84"/>
      <c r="HJT49" s="84"/>
      <c r="HJU49" s="84"/>
      <c r="HJV49" s="84"/>
      <c r="HJW49" s="84"/>
      <c r="HJX49" s="84"/>
      <c r="HJY49" s="84"/>
      <c r="HJZ49" s="84"/>
      <c r="HKA49" s="84"/>
      <c r="HKB49" s="84"/>
      <c r="HKC49" s="84"/>
      <c r="HKD49" s="84"/>
      <c r="HKE49" s="84"/>
      <c r="HKF49" s="84"/>
      <c r="HKG49" s="84"/>
      <c r="HKH49" s="84"/>
      <c r="HKI49" s="84"/>
      <c r="HKJ49" s="84"/>
      <c r="HKK49" s="84"/>
      <c r="HKL49" s="84"/>
      <c r="HKM49" s="84"/>
      <c r="HKN49" s="84"/>
      <c r="HKO49" s="84"/>
      <c r="HKP49" s="84"/>
      <c r="HKQ49" s="84"/>
      <c r="HKR49" s="84"/>
      <c r="HKS49" s="84"/>
      <c r="HKT49" s="84"/>
      <c r="HKU49" s="84"/>
      <c r="HKV49" s="84"/>
      <c r="HKW49" s="84"/>
      <c r="HKX49" s="84"/>
      <c r="HKY49" s="84"/>
      <c r="HKZ49" s="84"/>
      <c r="HLA49" s="84"/>
      <c r="HLB49" s="84"/>
      <c r="HLC49" s="84"/>
      <c r="HLD49" s="84"/>
      <c r="HLE49" s="84"/>
      <c r="HLF49" s="84"/>
      <c r="HLG49" s="84"/>
      <c r="HLH49" s="84"/>
      <c r="HLI49" s="84"/>
      <c r="HLJ49" s="84"/>
      <c r="HLK49" s="84"/>
      <c r="HLL49" s="84"/>
      <c r="HLM49" s="84"/>
      <c r="HLN49" s="84"/>
      <c r="HLO49" s="84"/>
      <c r="HLP49" s="84"/>
      <c r="HLQ49" s="84"/>
      <c r="HLR49" s="84"/>
      <c r="HLS49" s="84"/>
      <c r="HLT49" s="84"/>
      <c r="HLU49" s="84"/>
      <c r="HLV49" s="84"/>
      <c r="HLW49" s="84"/>
      <c r="HLX49" s="84"/>
      <c r="HLY49" s="84"/>
      <c r="HLZ49" s="84"/>
      <c r="HMA49" s="84"/>
      <c r="HMB49" s="84"/>
      <c r="HMC49" s="84"/>
      <c r="HMD49" s="84"/>
      <c r="HME49" s="84"/>
      <c r="HMF49" s="84"/>
      <c r="HMG49" s="84"/>
      <c r="HMH49" s="84"/>
      <c r="HMI49" s="84"/>
      <c r="HMJ49" s="84"/>
      <c r="HMK49" s="84"/>
      <c r="HML49" s="84"/>
      <c r="HMM49" s="84"/>
      <c r="HMN49" s="84"/>
      <c r="HMO49" s="84"/>
      <c r="HMP49" s="84"/>
      <c r="HMQ49" s="84"/>
      <c r="HMR49" s="84"/>
      <c r="HMS49" s="84"/>
      <c r="HMT49" s="84"/>
      <c r="HMU49" s="84"/>
      <c r="HMV49" s="84"/>
      <c r="HMW49" s="84"/>
      <c r="HMX49" s="84"/>
      <c r="HMY49" s="84"/>
      <c r="HMZ49" s="84"/>
      <c r="HNA49" s="84"/>
      <c r="HNB49" s="84"/>
      <c r="HNC49" s="84"/>
      <c r="HND49" s="84"/>
      <c r="HNE49" s="84"/>
      <c r="HNF49" s="84"/>
      <c r="HNG49" s="84"/>
      <c r="HNH49" s="84"/>
      <c r="HNI49" s="84"/>
      <c r="HNJ49" s="84"/>
      <c r="HNK49" s="84"/>
      <c r="HNL49" s="84"/>
      <c r="HNM49" s="84"/>
      <c r="HNN49" s="84"/>
      <c r="HNO49" s="84"/>
      <c r="HNP49" s="84"/>
      <c r="HNQ49" s="84"/>
      <c r="HNR49" s="84"/>
      <c r="HNS49" s="84"/>
      <c r="HNT49" s="84"/>
      <c r="HNU49" s="84"/>
      <c r="HNV49" s="84"/>
      <c r="HNW49" s="84"/>
      <c r="HNX49" s="84"/>
      <c r="HNY49" s="84"/>
      <c r="HNZ49" s="84"/>
      <c r="HOA49" s="84"/>
      <c r="HOB49" s="84"/>
      <c r="HOC49" s="84"/>
      <c r="HOD49" s="84"/>
      <c r="HOE49" s="84"/>
      <c r="HOF49" s="84"/>
      <c r="HOG49" s="84"/>
      <c r="HOH49" s="84"/>
      <c r="HOI49" s="84"/>
      <c r="HOJ49" s="84"/>
      <c r="HOK49" s="84"/>
      <c r="HOL49" s="84"/>
      <c r="HOM49" s="84"/>
      <c r="HON49" s="84"/>
      <c r="HOO49" s="84"/>
      <c r="HOP49" s="84"/>
      <c r="HOQ49" s="84"/>
      <c r="HOR49" s="84"/>
      <c r="HOS49" s="84"/>
      <c r="HOT49" s="84"/>
      <c r="HOU49" s="84"/>
      <c r="HOV49" s="84"/>
      <c r="HOW49" s="84"/>
      <c r="HOX49" s="84"/>
      <c r="HOY49" s="84"/>
      <c r="HOZ49" s="84"/>
      <c r="HPA49" s="84"/>
      <c r="HPB49" s="84"/>
      <c r="HPC49" s="84"/>
      <c r="HPD49" s="84"/>
      <c r="HPE49" s="84"/>
      <c r="HPF49" s="84"/>
      <c r="HPG49" s="84"/>
      <c r="HPH49" s="84"/>
      <c r="HPI49" s="84"/>
      <c r="HPJ49" s="84"/>
      <c r="HPK49" s="84"/>
      <c r="HPL49" s="84"/>
      <c r="HPM49" s="84"/>
      <c r="HPN49" s="84"/>
      <c r="HPO49" s="84"/>
      <c r="HPP49" s="84"/>
      <c r="HPQ49" s="84"/>
      <c r="HPR49" s="84"/>
      <c r="HPS49" s="84"/>
      <c r="HPT49" s="84"/>
      <c r="HPU49" s="84"/>
      <c r="HPV49" s="84"/>
      <c r="HPW49" s="84"/>
      <c r="HPX49" s="84"/>
      <c r="HPY49" s="84"/>
      <c r="HPZ49" s="84"/>
      <c r="HQA49" s="84"/>
      <c r="HQB49" s="84"/>
      <c r="HQC49" s="84"/>
      <c r="HQD49" s="84"/>
      <c r="HQE49" s="84"/>
      <c r="HQF49" s="84"/>
      <c r="HQG49" s="84"/>
      <c r="HQH49" s="84"/>
      <c r="HQI49" s="84"/>
      <c r="HQJ49" s="84"/>
      <c r="HQK49" s="84"/>
      <c r="HQL49" s="84"/>
      <c r="HQM49" s="84"/>
      <c r="HQN49" s="84"/>
      <c r="HQO49" s="84"/>
      <c r="HQP49" s="84"/>
      <c r="HQQ49" s="84"/>
      <c r="HQR49" s="84"/>
      <c r="HQS49" s="84"/>
      <c r="HQT49" s="84"/>
      <c r="HQU49" s="84"/>
      <c r="HQV49" s="84"/>
      <c r="HQW49" s="84"/>
      <c r="HQX49" s="84"/>
      <c r="HQY49" s="84"/>
      <c r="HQZ49" s="84"/>
      <c r="HRA49" s="84"/>
      <c r="HRB49" s="84"/>
      <c r="HRC49" s="84"/>
      <c r="HRD49" s="84"/>
      <c r="HRE49" s="84"/>
      <c r="HRF49" s="84"/>
      <c r="HRG49" s="84"/>
      <c r="HRH49" s="84"/>
      <c r="HRI49" s="84"/>
      <c r="HRJ49" s="84"/>
      <c r="HRK49" s="84"/>
      <c r="HRL49" s="84"/>
      <c r="HRM49" s="84"/>
      <c r="HRN49" s="84"/>
      <c r="HRO49" s="84"/>
      <c r="HRP49" s="84"/>
      <c r="HRQ49" s="84"/>
      <c r="HRR49" s="84"/>
      <c r="HRS49" s="84"/>
      <c r="HRT49" s="84"/>
      <c r="HRU49" s="84"/>
      <c r="HRV49" s="84"/>
      <c r="HRW49" s="84"/>
      <c r="HRX49" s="84"/>
      <c r="HRY49" s="84"/>
      <c r="HRZ49" s="84"/>
      <c r="HSA49" s="84"/>
      <c r="HSB49" s="84"/>
      <c r="HSC49" s="84"/>
      <c r="HSD49" s="84"/>
      <c r="HSE49" s="84"/>
      <c r="HSF49" s="84"/>
      <c r="HSG49" s="84"/>
      <c r="HSH49" s="84"/>
      <c r="HSI49" s="84"/>
      <c r="HSJ49" s="84"/>
      <c r="HSK49" s="84"/>
      <c r="HSL49" s="84"/>
      <c r="HSM49" s="84"/>
      <c r="HSN49" s="84"/>
      <c r="HSO49" s="84"/>
      <c r="HSP49" s="84"/>
      <c r="HSQ49" s="84"/>
      <c r="HSR49" s="84"/>
      <c r="HSS49" s="84"/>
      <c r="HST49" s="84"/>
      <c r="HSU49" s="84"/>
      <c r="HSV49" s="84"/>
      <c r="HSW49" s="84"/>
      <c r="HSX49" s="84"/>
      <c r="HSY49" s="84"/>
      <c r="HSZ49" s="84"/>
      <c r="HTA49" s="84"/>
      <c r="HTB49" s="84"/>
      <c r="HTC49" s="84"/>
      <c r="HTD49" s="84"/>
      <c r="HTE49" s="84"/>
      <c r="HTF49" s="84"/>
      <c r="HTG49" s="84"/>
      <c r="HTH49" s="84"/>
      <c r="HTI49" s="84"/>
      <c r="HTJ49" s="84"/>
      <c r="HTK49" s="84"/>
      <c r="HTL49" s="84"/>
      <c r="HTM49" s="84"/>
      <c r="HTN49" s="84"/>
      <c r="HTO49" s="84"/>
      <c r="HTP49" s="84"/>
      <c r="HTQ49" s="84"/>
      <c r="HTR49" s="84"/>
      <c r="HTS49" s="84"/>
      <c r="HTT49" s="84"/>
      <c r="HTU49" s="84"/>
      <c r="HTV49" s="84"/>
      <c r="HTW49" s="84"/>
      <c r="HTX49" s="84"/>
      <c r="HTY49" s="84"/>
      <c r="HTZ49" s="84"/>
      <c r="HUA49" s="84"/>
      <c r="HUB49" s="84"/>
      <c r="HUC49" s="84"/>
      <c r="HUD49" s="84"/>
      <c r="HUE49" s="84"/>
      <c r="HUF49" s="84"/>
      <c r="HUG49" s="84"/>
      <c r="HUH49" s="84"/>
      <c r="HUI49" s="84"/>
      <c r="HUJ49" s="84"/>
      <c r="HUK49" s="84"/>
      <c r="HUL49" s="84"/>
      <c r="HUM49" s="84"/>
      <c r="HUN49" s="84"/>
      <c r="HUO49" s="84"/>
      <c r="HUP49" s="84"/>
      <c r="HUQ49" s="84"/>
      <c r="HUR49" s="84"/>
      <c r="HUS49" s="84"/>
      <c r="HUT49" s="84"/>
      <c r="HUU49" s="84"/>
      <c r="HUV49" s="84"/>
      <c r="HUW49" s="84"/>
      <c r="HUX49" s="84"/>
      <c r="HUY49" s="84"/>
      <c r="HUZ49" s="84"/>
      <c r="HVA49" s="84"/>
      <c r="HVB49" s="84"/>
      <c r="HVC49" s="84"/>
      <c r="HVD49" s="84"/>
      <c r="HVE49" s="84"/>
      <c r="HVF49" s="84"/>
      <c r="HVG49" s="84"/>
      <c r="HVH49" s="84"/>
      <c r="HVI49" s="84"/>
      <c r="HVJ49" s="84"/>
      <c r="HVK49" s="84"/>
      <c r="HVL49" s="84"/>
      <c r="HVM49" s="84"/>
      <c r="HVN49" s="84"/>
      <c r="HVO49" s="84"/>
      <c r="HVP49" s="84"/>
      <c r="HVQ49" s="84"/>
      <c r="HVR49" s="84"/>
      <c r="HVS49" s="84"/>
      <c r="HVT49" s="84"/>
      <c r="HVU49" s="84"/>
      <c r="HVV49" s="84"/>
      <c r="HVW49" s="84"/>
      <c r="HVX49" s="84"/>
      <c r="HVY49" s="84"/>
      <c r="HVZ49" s="84"/>
      <c r="HWA49" s="84"/>
      <c r="HWB49" s="84"/>
      <c r="HWC49" s="84"/>
      <c r="HWD49" s="84"/>
      <c r="HWE49" s="84"/>
      <c r="HWF49" s="84"/>
      <c r="HWG49" s="84"/>
      <c r="HWH49" s="84"/>
      <c r="HWI49" s="84"/>
      <c r="HWJ49" s="84"/>
      <c r="HWK49" s="84"/>
      <c r="HWL49" s="84"/>
      <c r="HWM49" s="84"/>
      <c r="HWN49" s="84"/>
      <c r="HWO49" s="84"/>
      <c r="HWP49" s="84"/>
      <c r="HWQ49" s="84"/>
      <c r="HWR49" s="84"/>
      <c r="HWS49" s="84"/>
      <c r="HWT49" s="84"/>
      <c r="HWU49" s="84"/>
      <c r="HWV49" s="84"/>
      <c r="HWW49" s="84"/>
      <c r="HWX49" s="84"/>
      <c r="HWY49" s="84"/>
      <c r="HWZ49" s="84"/>
      <c r="HXA49" s="84"/>
      <c r="HXB49" s="84"/>
      <c r="HXC49" s="84"/>
      <c r="HXD49" s="84"/>
      <c r="HXE49" s="84"/>
      <c r="HXF49" s="84"/>
      <c r="HXG49" s="84"/>
      <c r="HXH49" s="84"/>
      <c r="HXI49" s="84"/>
      <c r="HXJ49" s="84"/>
      <c r="HXK49" s="84"/>
      <c r="HXL49" s="84"/>
      <c r="HXM49" s="84"/>
      <c r="HXN49" s="84"/>
      <c r="HXO49" s="84"/>
      <c r="HXP49" s="84"/>
      <c r="HXQ49" s="84"/>
      <c r="HXR49" s="84"/>
      <c r="HXS49" s="84"/>
      <c r="HXT49" s="84"/>
      <c r="HXU49" s="84"/>
      <c r="HXV49" s="84"/>
      <c r="HXW49" s="84"/>
      <c r="HXX49" s="84"/>
      <c r="HXY49" s="84"/>
      <c r="HXZ49" s="84"/>
      <c r="HYA49" s="84"/>
      <c r="HYB49" s="84"/>
      <c r="HYC49" s="84"/>
      <c r="HYD49" s="84"/>
      <c r="HYE49" s="84"/>
      <c r="HYF49" s="84"/>
      <c r="HYG49" s="84"/>
      <c r="HYH49" s="84"/>
      <c r="HYI49" s="84"/>
      <c r="HYJ49" s="84"/>
      <c r="HYK49" s="84"/>
      <c r="HYL49" s="84"/>
      <c r="HYM49" s="84"/>
      <c r="HYN49" s="84"/>
      <c r="HYO49" s="84"/>
      <c r="HYP49" s="84"/>
      <c r="HYQ49" s="84"/>
      <c r="HYR49" s="84"/>
      <c r="HYS49" s="84"/>
      <c r="HYT49" s="84"/>
      <c r="HYU49" s="84"/>
      <c r="HYV49" s="84"/>
      <c r="HYW49" s="84"/>
      <c r="HYX49" s="84"/>
      <c r="HYY49" s="84"/>
      <c r="HYZ49" s="84"/>
      <c r="HZA49" s="84"/>
      <c r="HZB49" s="84"/>
      <c r="HZC49" s="84"/>
      <c r="HZD49" s="84"/>
      <c r="HZE49" s="84"/>
      <c r="HZF49" s="84"/>
      <c r="HZG49" s="84"/>
      <c r="HZH49" s="84"/>
      <c r="HZI49" s="84"/>
      <c r="HZJ49" s="84"/>
      <c r="HZK49" s="84"/>
      <c r="HZL49" s="84"/>
      <c r="HZM49" s="84"/>
      <c r="HZN49" s="84"/>
      <c r="HZO49" s="84"/>
      <c r="HZP49" s="84"/>
      <c r="HZQ49" s="84"/>
      <c r="HZR49" s="84"/>
      <c r="HZS49" s="84"/>
      <c r="HZT49" s="84"/>
      <c r="HZU49" s="84"/>
      <c r="HZV49" s="84"/>
      <c r="HZW49" s="84"/>
      <c r="HZX49" s="84"/>
      <c r="HZY49" s="84"/>
      <c r="HZZ49" s="84"/>
      <c r="IAA49" s="84"/>
      <c r="IAB49" s="84"/>
      <c r="IAC49" s="84"/>
      <c r="IAD49" s="84"/>
      <c r="IAE49" s="84"/>
      <c r="IAF49" s="84"/>
      <c r="IAG49" s="84"/>
      <c r="IAH49" s="84"/>
      <c r="IAI49" s="84"/>
      <c r="IAJ49" s="84"/>
      <c r="IAK49" s="84"/>
      <c r="IAL49" s="84"/>
      <c r="IAM49" s="84"/>
      <c r="IAN49" s="84"/>
      <c r="IAO49" s="84"/>
      <c r="IAP49" s="84"/>
      <c r="IAQ49" s="84"/>
      <c r="IAR49" s="84"/>
      <c r="IAS49" s="84"/>
      <c r="IAT49" s="84"/>
      <c r="IAU49" s="84"/>
      <c r="IAV49" s="84"/>
      <c r="IAW49" s="84"/>
      <c r="IAX49" s="84"/>
      <c r="IAY49" s="84"/>
      <c r="IAZ49" s="84"/>
      <c r="IBA49" s="84"/>
      <c r="IBB49" s="84"/>
      <c r="IBC49" s="84"/>
      <c r="IBD49" s="84"/>
      <c r="IBE49" s="84"/>
      <c r="IBF49" s="84"/>
      <c r="IBG49" s="84"/>
      <c r="IBH49" s="84"/>
      <c r="IBI49" s="84"/>
      <c r="IBJ49" s="84"/>
      <c r="IBK49" s="84"/>
      <c r="IBL49" s="84"/>
      <c r="IBM49" s="84"/>
      <c r="IBN49" s="84"/>
      <c r="IBO49" s="84"/>
      <c r="IBP49" s="84"/>
      <c r="IBQ49" s="84"/>
      <c r="IBR49" s="84"/>
      <c r="IBS49" s="84"/>
      <c r="IBT49" s="84"/>
      <c r="IBU49" s="84"/>
      <c r="IBV49" s="84"/>
      <c r="IBW49" s="84"/>
      <c r="IBX49" s="84"/>
      <c r="IBY49" s="84"/>
      <c r="IBZ49" s="84"/>
      <c r="ICA49" s="84"/>
      <c r="ICB49" s="84"/>
      <c r="ICC49" s="84"/>
      <c r="ICD49" s="84"/>
      <c r="ICE49" s="84"/>
      <c r="ICF49" s="84"/>
      <c r="ICG49" s="84"/>
      <c r="ICH49" s="84"/>
      <c r="ICI49" s="84"/>
      <c r="ICJ49" s="84"/>
      <c r="ICK49" s="84"/>
      <c r="ICL49" s="84"/>
      <c r="ICM49" s="84"/>
      <c r="ICN49" s="84"/>
      <c r="ICO49" s="84"/>
      <c r="ICP49" s="84"/>
      <c r="ICQ49" s="84"/>
      <c r="ICR49" s="84"/>
      <c r="ICS49" s="84"/>
      <c r="ICT49" s="84"/>
      <c r="ICU49" s="84"/>
      <c r="ICV49" s="84"/>
      <c r="ICW49" s="84"/>
      <c r="ICX49" s="84"/>
      <c r="ICY49" s="84"/>
      <c r="ICZ49" s="84"/>
      <c r="IDA49" s="84"/>
      <c r="IDB49" s="84"/>
      <c r="IDC49" s="84"/>
      <c r="IDD49" s="84"/>
      <c r="IDE49" s="84"/>
      <c r="IDF49" s="84"/>
      <c r="IDG49" s="84"/>
      <c r="IDH49" s="84"/>
      <c r="IDI49" s="84"/>
      <c r="IDJ49" s="84"/>
      <c r="IDK49" s="84"/>
      <c r="IDL49" s="84"/>
      <c r="IDM49" s="84"/>
      <c r="IDN49" s="84"/>
      <c r="IDO49" s="84"/>
      <c r="IDP49" s="84"/>
      <c r="IDQ49" s="84"/>
      <c r="IDR49" s="84"/>
      <c r="IDS49" s="84"/>
      <c r="IDT49" s="84"/>
      <c r="IDU49" s="84"/>
      <c r="IDV49" s="84"/>
      <c r="IDW49" s="84"/>
      <c r="IDX49" s="84"/>
      <c r="IDY49" s="84"/>
      <c r="IDZ49" s="84"/>
      <c r="IEA49" s="84"/>
      <c r="IEB49" s="84"/>
      <c r="IEC49" s="84"/>
      <c r="IED49" s="84"/>
      <c r="IEE49" s="84"/>
      <c r="IEF49" s="84"/>
      <c r="IEG49" s="84"/>
      <c r="IEH49" s="84"/>
      <c r="IEI49" s="84"/>
      <c r="IEJ49" s="84"/>
      <c r="IEK49" s="84"/>
      <c r="IEL49" s="84"/>
      <c r="IEM49" s="84"/>
      <c r="IEN49" s="84"/>
      <c r="IEO49" s="84"/>
      <c r="IEP49" s="84"/>
      <c r="IEQ49" s="84"/>
      <c r="IER49" s="84"/>
      <c r="IES49" s="84"/>
      <c r="IET49" s="84"/>
      <c r="IEU49" s="84"/>
      <c r="IEV49" s="84"/>
      <c r="IEW49" s="84"/>
      <c r="IEX49" s="84"/>
      <c r="IEY49" s="84"/>
      <c r="IEZ49" s="84"/>
      <c r="IFA49" s="84"/>
      <c r="IFB49" s="84"/>
      <c r="IFC49" s="84"/>
      <c r="IFD49" s="84"/>
      <c r="IFE49" s="84"/>
      <c r="IFF49" s="84"/>
      <c r="IFG49" s="84"/>
      <c r="IFH49" s="84"/>
      <c r="IFI49" s="84"/>
      <c r="IFJ49" s="84"/>
      <c r="IFK49" s="84"/>
      <c r="IFL49" s="84"/>
      <c r="IFM49" s="84"/>
      <c r="IFN49" s="84"/>
      <c r="IFO49" s="84"/>
      <c r="IFP49" s="84"/>
      <c r="IFQ49" s="84"/>
      <c r="IFR49" s="84"/>
      <c r="IFS49" s="84"/>
      <c r="IFT49" s="84"/>
      <c r="IFU49" s="84"/>
      <c r="IFV49" s="84"/>
      <c r="IFW49" s="84"/>
      <c r="IFX49" s="84"/>
      <c r="IFY49" s="84"/>
      <c r="IFZ49" s="84"/>
      <c r="IGA49" s="84"/>
      <c r="IGB49" s="84"/>
      <c r="IGC49" s="84"/>
      <c r="IGD49" s="84"/>
      <c r="IGE49" s="84"/>
      <c r="IGF49" s="84"/>
      <c r="IGG49" s="84"/>
      <c r="IGH49" s="84"/>
      <c r="IGI49" s="84"/>
      <c r="IGJ49" s="84"/>
      <c r="IGK49" s="84"/>
      <c r="IGL49" s="84"/>
      <c r="IGM49" s="84"/>
      <c r="IGN49" s="84"/>
      <c r="IGO49" s="84"/>
      <c r="IGP49" s="84"/>
      <c r="IGQ49" s="84"/>
      <c r="IGR49" s="84"/>
      <c r="IGS49" s="84"/>
      <c r="IGT49" s="84"/>
      <c r="IGU49" s="84"/>
      <c r="IGV49" s="84"/>
      <c r="IGW49" s="84"/>
      <c r="IGX49" s="84"/>
      <c r="IGY49" s="84"/>
      <c r="IGZ49" s="84"/>
      <c r="IHA49" s="84"/>
      <c r="IHB49" s="84"/>
      <c r="IHC49" s="84"/>
      <c r="IHD49" s="84"/>
      <c r="IHE49" s="84"/>
      <c r="IHF49" s="84"/>
      <c r="IHG49" s="84"/>
      <c r="IHH49" s="84"/>
      <c r="IHI49" s="84"/>
      <c r="IHJ49" s="84"/>
      <c r="IHK49" s="84"/>
      <c r="IHL49" s="84"/>
      <c r="IHM49" s="84"/>
      <c r="IHN49" s="84"/>
      <c r="IHO49" s="84"/>
      <c r="IHP49" s="84"/>
      <c r="IHQ49" s="84"/>
      <c r="IHR49" s="84"/>
      <c r="IHS49" s="84"/>
      <c r="IHT49" s="84"/>
      <c r="IHU49" s="84"/>
      <c r="IHV49" s="84"/>
      <c r="IHW49" s="84"/>
      <c r="IHX49" s="84"/>
      <c r="IHY49" s="84"/>
      <c r="IHZ49" s="84"/>
      <c r="IIA49" s="84"/>
      <c r="IIB49" s="84"/>
      <c r="IIC49" s="84"/>
      <c r="IID49" s="84"/>
      <c r="IIE49" s="84"/>
      <c r="IIF49" s="84"/>
      <c r="IIG49" s="84"/>
      <c r="IIH49" s="84"/>
      <c r="III49" s="84"/>
      <c r="IIJ49" s="84"/>
      <c r="IIK49" s="84"/>
      <c r="IIL49" s="84"/>
      <c r="IIM49" s="84"/>
      <c r="IIN49" s="84"/>
      <c r="IIO49" s="84"/>
      <c r="IIP49" s="84"/>
      <c r="IIQ49" s="84"/>
      <c r="IIR49" s="84"/>
      <c r="IIS49" s="84"/>
      <c r="IIT49" s="84"/>
      <c r="IIU49" s="84"/>
      <c r="IIV49" s="84"/>
      <c r="IIW49" s="84"/>
      <c r="IIX49" s="84"/>
      <c r="IIY49" s="84"/>
      <c r="IIZ49" s="84"/>
      <c r="IJA49" s="84"/>
      <c r="IJB49" s="84"/>
      <c r="IJC49" s="84"/>
      <c r="IJD49" s="84"/>
      <c r="IJE49" s="84"/>
      <c r="IJF49" s="84"/>
      <c r="IJG49" s="84"/>
      <c r="IJH49" s="84"/>
      <c r="IJI49" s="84"/>
      <c r="IJJ49" s="84"/>
      <c r="IJK49" s="84"/>
      <c r="IJL49" s="84"/>
      <c r="IJM49" s="84"/>
      <c r="IJN49" s="84"/>
      <c r="IJO49" s="84"/>
      <c r="IJP49" s="84"/>
      <c r="IJQ49" s="84"/>
      <c r="IJR49" s="84"/>
      <c r="IJS49" s="84"/>
      <c r="IJT49" s="84"/>
      <c r="IJU49" s="84"/>
      <c r="IJV49" s="84"/>
      <c r="IJW49" s="84"/>
      <c r="IJX49" s="84"/>
      <c r="IJY49" s="84"/>
      <c r="IJZ49" s="84"/>
      <c r="IKA49" s="84"/>
      <c r="IKB49" s="84"/>
      <c r="IKC49" s="84"/>
      <c r="IKD49" s="84"/>
      <c r="IKE49" s="84"/>
      <c r="IKF49" s="84"/>
      <c r="IKG49" s="84"/>
      <c r="IKH49" s="84"/>
      <c r="IKI49" s="84"/>
      <c r="IKJ49" s="84"/>
      <c r="IKK49" s="84"/>
      <c r="IKL49" s="84"/>
      <c r="IKM49" s="84"/>
      <c r="IKN49" s="84"/>
      <c r="IKO49" s="84"/>
      <c r="IKP49" s="84"/>
      <c r="IKQ49" s="84"/>
      <c r="IKR49" s="84"/>
      <c r="IKS49" s="84"/>
      <c r="IKT49" s="84"/>
      <c r="IKU49" s="84"/>
      <c r="IKV49" s="84"/>
      <c r="IKW49" s="84"/>
      <c r="IKX49" s="84"/>
      <c r="IKY49" s="84"/>
      <c r="IKZ49" s="84"/>
      <c r="ILA49" s="84"/>
      <c r="ILB49" s="84"/>
      <c r="ILC49" s="84"/>
      <c r="ILD49" s="84"/>
      <c r="ILE49" s="84"/>
      <c r="ILF49" s="84"/>
      <c r="ILG49" s="84"/>
      <c r="ILH49" s="84"/>
      <c r="ILI49" s="84"/>
      <c r="ILJ49" s="84"/>
      <c r="ILK49" s="84"/>
      <c r="ILL49" s="84"/>
      <c r="ILM49" s="84"/>
      <c r="ILN49" s="84"/>
      <c r="ILO49" s="84"/>
      <c r="ILP49" s="84"/>
      <c r="ILQ49" s="84"/>
      <c r="ILR49" s="84"/>
      <c r="ILS49" s="84"/>
      <c r="ILT49" s="84"/>
      <c r="ILU49" s="84"/>
      <c r="ILV49" s="84"/>
      <c r="ILW49" s="84"/>
      <c r="ILX49" s="84"/>
      <c r="ILY49" s="84"/>
      <c r="ILZ49" s="84"/>
      <c r="IMA49" s="84"/>
      <c r="IMB49" s="84"/>
      <c r="IMC49" s="84"/>
      <c r="IMD49" s="84"/>
      <c r="IME49" s="84"/>
      <c r="IMF49" s="84"/>
      <c r="IMG49" s="84"/>
      <c r="IMH49" s="84"/>
      <c r="IMI49" s="84"/>
      <c r="IMJ49" s="84"/>
      <c r="IMK49" s="84"/>
      <c r="IML49" s="84"/>
      <c r="IMM49" s="84"/>
      <c r="IMN49" s="84"/>
      <c r="IMO49" s="84"/>
      <c r="IMP49" s="84"/>
      <c r="IMQ49" s="84"/>
      <c r="IMR49" s="84"/>
      <c r="IMS49" s="84"/>
      <c r="IMT49" s="84"/>
      <c r="IMU49" s="84"/>
      <c r="IMV49" s="84"/>
      <c r="IMW49" s="84"/>
      <c r="IMX49" s="84"/>
      <c r="IMY49" s="84"/>
      <c r="IMZ49" s="84"/>
      <c r="INA49" s="84"/>
      <c r="INB49" s="84"/>
      <c r="INC49" s="84"/>
      <c r="IND49" s="84"/>
      <c r="INE49" s="84"/>
      <c r="INF49" s="84"/>
      <c r="ING49" s="84"/>
      <c r="INH49" s="84"/>
      <c r="INI49" s="84"/>
      <c r="INJ49" s="84"/>
      <c r="INK49" s="84"/>
      <c r="INL49" s="84"/>
      <c r="INM49" s="84"/>
      <c r="INN49" s="84"/>
      <c r="INO49" s="84"/>
      <c r="INP49" s="84"/>
      <c r="INQ49" s="84"/>
      <c r="INR49" s="84"/>
      <c r="INS49" s="84"/>
      <c r="INT49" s="84"/>
      <c r="INU49" s="84"/>
      <c r="INV49" s="84"/>
      <c r="INW49" s="84"/>
      <c r="INX49" s="84"/>
      <c r="INY49" s="84"/>
      <c r="INZ49" s="84"/>
      <c r="IOA49" s="84"/>
      <c r="IOB49" s="84"/>
      <c r="IOC49" s="84"/>
      <c r="IOD49" s="84"/>
      <c r="IOE49" s="84"/>
      <c r="IOF49" s="84"/>
      <c r="IOG49" s="84"/>
      <c r="IOH49" s="84"/>
      <c r="IOI49" s="84"/>
      <c r="IOJ49" s="84"/>
      <c r="IOK49" s="84"/>
      <c r="IOL49" s="84"/>
      <c r="IOM49" s="84"/>
      <c r="ION49" s="84"/>
      <c r="IOO49" s="84"/>
      <c r="IOP49" s="84"/>
      <c r="IOQ49" s="84"/>
      <c r="IOR49" s="84"/>
      <c r="IOS49" s="84"/>
      <c r="IOT49" s="84"/>
      <c r="IOU49" s="84"/>
      <c r="IOV49" s="84"/>
      <c r="IOW49" s="84"/>
      <c r="IOX49" s="84"/>
      <c r="IOY49" s="84"/>
      <c r="IOZ49" s="84"/>
      <c r="IPA49" s="84"/>
      <c r="IPB49" s="84"/>
      <c r="IPC49" s="84"/>
      <c r="IPD49" s="84"/>
      <c r="IPE49" s="84"/>
      <c r="IPF49" s="84"/>
      <c r="IPG49" s="84"/>
      <c r="IPH49" s="84"/>
      <c r="IPI49" s="84"/>
      <c r="IPJ49" s="84"/>
      <c r="IPK49" s="84"/>
      <c r="IPL49" s="84"/>
      <c r="IPM49" s="84"/>
      <c r="IPN49" s="84"/>
      <c r="IPO49" s="84"/>
      <c r="IPP49" s="84"/>
      <c r="IPQ49" s="84"/>
      <c r="IPR49" s="84"/>
      <c r="IPS49" s="84"/>
      <c r="IPT49" s="84"/>
      <c r="IPU49" s="84"/>
      <c r="IPV49" s="84"/>
      <c r="IPW49" s="84"/>
      <c r="IPX49" s="84"/>
      <c r="IPY49" s="84"/>
      <c r="IPZ49" s="84"/>
      <c r="IQA49" s="84"/>
      <c r="IQB49" s="84"/>
      <c r="IQC49" s="84"/>
      <c r="IQD49" s="84"/>
      <c r="IQE49" s="84"/>
      <c r="IQF49" s="84"/>
      <c r="IQG49" s="84"/>
      <c r="IQH49" s="84"/>
      <c r="IQI49" s="84"/>
      <c r="IQJ49" s="84"/>
      <c r="IQK49" s="84"/>
      <c r="IQL49" s="84"/>
      <c r="IQM49" s="84"/>
      <c r="IQN49" s="84"/>
      <c r="IQO49" s="84"/>
      <c r="IQP49" s="84"/>
      <c r="IQQ49" s="84"/>
      <c r="IQR49" s="84"/>
      <c r="IQS49" s="84"/>
      <c r="IQT49" s="84"/>
      <c r="IQU49" s="84"/>
      <c r="IQV49" s="84"/>
      <c r="IQW49" s="84"/>
      <c r="IQX49" s="84"/>
      <c r="IQY49" s="84"/>
      <c r="IQZ49" s="84"/>
      <c r="IRA49" s="84"/>
      <c r="IRB49" s="84"/>
      <c r="IRC49" s="84"/>
      <c r="IRD49" s="84"/>
      <c r="IRE49" s="84"/>
      <c r="IRF49" s="84"/>
      <c r="IRG49" s="84"/>
      <c r="IRH49" s="84"/>
      <c r="IRI49" s="84"/>
      <c r="IRJ49" s="84"/>
      <c r="IRK49" s="84"/>
      <c r="IRL49" s="84"/>
      <c r="IRM49" s="84"/>
      <c r="IRN49" s="84"/>
      <c r="IRO49" s="84"/>
      <c r="IRP49" s="84"/>
      <c r="IRQ49" s="84"/>
      <c r="IRR49" s="84"/>
      <c r="IRS49" s="84"/>
      <c r="IRT49" s="84"/>
      <c r="IRU49" s="84"/>
      <c r="IRV49" s="84"/>
      <c r="IRW49" s="84"/>
      <c r="IRX49" s="84"/>
      <c r="IRY49" s="84"/>
      <c r="IRZ49" s="84"/>
      <c r="ISA49" s="84"/>
      <c r="ISB49" s="84"/>
      <c r="ISC49" s="84"/>
      <c r="ISD49" s="84"/>
      <c r="ISE49" s="84"/>
      <c r="ISF49" s="84"/>
      <c r="ISG49" s="84"/>
      <c r="ISH49" s="84"/>
      <c r="ISI49" s="84"/>
      <c r="ISJ49" s="84"/>
      <c r="ISK49" s="84"/>
      <c r="ISL49" s="84"/>
      <c r="ISM49" s="84"/>
      <c r="ISN49" s="84"/>
      <c r="ISO49" s="84"/>
      <c r="ISP49" s="84"/>
      <c r="ISQ49" s="84"/>
      <c r="ISR49" s="84"/>
      <c r="ISS49" s="84"/>
      <c r="IST49" s="84"/>
      <c r="ISU49" s="84"/>
      <c r="ISV49" s="84"/>
      <c r="ISW49" s="84"/>
      <c r="ISX49" s="84"/>
      <c r="ISY49" s="84"/>
      <c r="ISZ49" s="84"/>
      <c r="ITA49" s="84"/>
      <c r="ITB49" s="84"/>
      <c r="ITC49" s="84"/>
      <c r="ITD49" s="84"/>
      <c r="ITE49" s="84"/>
      <c r="ITF49" s="84"/>
      <c r="ITG49" s="84"/>
      <c r="ITH49" s="84"/>
      <c r="ITI49" s="84"/>
      <c r="ITJ49" s="84"/>
      <c r="ITK49" s="84"/>
      <c r="ITL49" s="84"/>
      <c r="ITM49" s="84"/>
      <c r="ITN49" s="84"/>
      <c r="ITO49" s="84"/>
      <c r="ITP49" s="84"/>
      <c r="ITQ49" s="84"/>
      <c r="ITR49" s="84"/>
      <c r="ITS49" s="84"/>
      <c r="ITT49" s="84"/>
      <c r="ITU49" s="84"/>
      <c r="ITV49" s="84"/>
      <c r="ITW49" s="84"/>
      <c r="ITX49" s="84"/>
      <c r="ITY49" s="84"/>
      <c r="ITZ49" s="84"/>
      <c r="IUA49" s="84"/>
      <c r="IUB49" s="84"/>
      <c r="IUC49" s="84"/>
      <c r="IUD49" s="84"/>
      <c r="IUE49" s="84"/>
      <c r="IUF49" s="84"/>
      <c r="IUG49" s="84"/>
      <c r="IUH49" s="84"/>
      <c r="IUI49" s="84"/>
      <c r="IUJ49" s="84"/>
      <c r="IUK49" s="84"/>
      <c r="IUL49" s="84"/>
      <c r="IUM49" s="84"/>
      <c r="IUN49" s="84"/>
      <c r="IUO49" s="84"/>
      <c r="IUP49" s="84"/>
      <c r="IUQ49" s="84"/>
      <c r="IUR49" s="84"/>
      <c r="IUS49" s="84"/>
      <c r="IUT49" s="84"/>
      <c r="IUU49" s="84"/>
      <c r="IUV49" s="84"/>
      <c r="IUW49" s="84"/>
      <c r="IUX49" s="84"/>
      <c r="IUY49" s="84"/>
      <c r="IUZ49" s="84"/>
      <c r="IVA49" s="84"/>
      <c r="IVB49" s="84"/>
      <c r="IVC49" s="84"/>
      <c r="IVD49" s="84"/>
      <c r="IVE49" s="84"/>
      <c r="IVF49" s="84"/>
      <c r="IVG49" s="84"/>
      <c r="IVH49" s="84"/>
      <c r="IVI49" s="84"/>
      <c r="IVJ49" s="84"/>
      <c r="IVK49" s="84"/>
      <c r="IVL49" s="84"/>
      <c r="IVM49" s="84"/>
      <c r="IVN49" s="84"/>
      <c r="IVO49" s="84"/>
      <c r="IVP49" s="84"/>
      <c r="IVQ49" s="84"/>
      <c r="IVR49" s="84"/>
      <c r="IVS49" s="84"/>
      <c r="IVT49" s="84"/>
      <c r="IVU49" s="84"/>
      <c r="IVV49" s="84"/>
      <c r="IVW49" s="84"/>
      <c r="IVX49" s="84"/>
      <c r="IVY49" s="84"/>
      <c r="IVZ49" s="84"/>
      <c r="IWA49" s="84"/>
      <c r="IWB49" s="84"/>
      <c r="IWC49" s="84"/>
      <c r="IWD49" s="84"/>
      <c r="IWE49" s="84"/>
      <c r="IWF49" s="84"/>
      <c r="IWG49" s="84"/>
      <c r="IWH49" s="84"/>
      <c r="IWI49" s="84"/>
      <c r="IWJ49" s="84"/>
      <c r="IWK49" s="84"/>
      <c r="IWL49" s="84"/>
      <c r="IWM49" s="84"/>
      <c r="IWN49" s="84"/>
      <c r="IWO49" s="84"/>
      <c r="IWP49" s="84"/>
      <c r="IWQ49" s="84"/>
      <c r="IWR49" s="84"/>
      <c r="IWS49" s="84"/>
      <c r="IWT49" s="84"/>
      <c r="IWU49" s="84"/>
      <c r="IWV49" s="84"/>
      <c r="IWW49" s="84"/>
      <c r="IWX49" s="84"/>
      <c r="IWY49" s="84"/>
      <c r="IWZ49" s="84"/>
      <c r="IXA49" s="84"/>
      <c r="IXB49" s="84"/>
      <c r="IXC49" s="84"/>
      <c r="IXD49" s="84"/>
      <c r="IXE49" s="84"/>
      <c r="IXF49" s="84"/>
      <c r="IXG49" s="84"/>
      <c r="IXH49" s="84"/>
      <c r="IXI49" s="84"/>
      <c r="IXJ49" s="84"/>
      <c r="IXK49" s="84"/>
      <c r="IXL49" s="84"/>
      <c r="IXM49" s="84"/>
      <c r="IXN49" s="84"/>
      <c r="IXO49" s="84"/>
      <c r="IXP49" s="84"/>
      <c r="IXQ49" s="84"/>
      <c r="IXR49" s="84"/>
      <c r="IXS49" s="84"/>
      <c r="IXT49" s="84"/>
      <c r="IXU49" s="84"/>
      <c r="IXV49" s="84"/>
      <c r="IXW49" s="84"/>
      <c r="IXX49" s="84"/>
      <c r="IXY49" s="84"/>
      <c r="IXZ49" s="84"/>
      <c r="IYA49" s="84"/>
      <c r="IYB49" s="84"/>
      <c r="IYC49" s="84"/>
      <c r="IYD49" s="84"/>
      <c r="IYE49" s="84"/>
      <c r="IYF49" s="84"/>
      <c r="IYG49" s="84"/>
      <c r="IYH49" s="84"/>
      <c r="IYI49" s="84"/>
      <c r="IYJ49" s="84"/>
      <c r="IYK49" s="84"/>
      <c r="IYL49" s="84"/>
      <c r="IYM49" s="84"/>
      <c r="IYN49" s="84"/>
      <c r="IYO49" s="84"/>
      <c r="IYP49" s="84"/>
      <c r="IYQ49" s="84"/>
      <c r="IYR49" s="84"/>
      <c r="IYS49" s="84"/>
      <c r="IYT49" s="84"/>
      <c r="IYU49" s="84"/>
      <c r="IYV49" s="84"/>
      <c r="IYW49" s="84"/>
      <c r="IYX49" s="84"/>
      <c r="IYY49" s="84"/>
      <c r="IYZ49" s="84"/>
      <c r="IZA49" s="84"/>
      <c r="IZB49" s="84"/>
      <c r="IZC49" s="84"/>
      <c r="IZD49" s="84"/>
      <c r="IZE49" s="84"/>
      <c r="IZF49" s="84"/>
      <c r="IZG49" s="84"/>
      <c r="IZH49" s="84"/>
      <c r="IZI49" s="84"/>
      <c r="IZJ49" s="84"/>
      <c r="IZK49" s="84"/>
      <c r="IZL49" s="84"/>
      <c r="IZM49" s="84"/>
      <c r="IZN49" s="84"/>
      <c r="IZO49" s="84"/>
      <c r="IZP49" s="84"/>
      <c r="IZQ49" s="84"/>
      <c r="IZR49" s="84"/>
      <c r="IZS49" s="84"/>
      <c r="IZT49" s="84"/>
      <c r="IZU49" s="84"/>
      <c r="IZV49" s="84"/>
      <c r="IZW49" s="84"/>
      <c r="IZX49" s="84"/>
      <c r="IZY49" s="84"/>
      <c r="IZZ49" s="84"/>
      <c r="JAA49" s="84"/>
      <c r="JAB49" s="84"/>
      <c r="JAC49" s="84"/>
      <c r="JAD49" s="84"/>
      <c r="JAE49" s="84"/>
      <c r="JAF49" s="84"/>
      <c r="JAG49" s="84"/>
      <c r="JAH49" s="84"/>
      <c r="JAI49" s="84"/>
      <c r="JAJ49" s="84"/>
      <c r="JAK49" s="84"/>
      <c r="JAL49" s="84"/>
      <c r="JAM49" s="84"/>
      <c r="JAN49" s="84"/>
      <c r="JAO49" s="84"/>
      <c r="JAP49" s="84"/>
      <c r="JAQ49" s="84"/>
      <c r="JAR49" s="84"/>
      <c r="JAS49" s="84"/>
      <c r="JAT49" s="84"/>
      <c r="JAU49" s="84"/>
      <c r="JAV49" s="84"/>
      <c r="JAW49" s="84"/>
      <c r="JAX49" s="84"/>
      <c r="JAY49" s="84"/>
      <c r="JAZ49" s="84"/>
      <c r="JBA49" s="84"/>
      <c r="JBB49" s="84"/>
      <c r="JBC49" s="84"/>
      <c r="JBD49" s="84"/>
      <c r="JBE49" s="84"/>
      <c r="JBF49" s="84"/>
      <c r="JBG49" s="84"/>
      <c r="JBH49" s="84"/>
      <c r="JBI49" s="84"/>
      <c r="JBJ49" s="84"/>
      <c r="JBK49" s="84"/>
      <c r="JBL49" s="84"/>
      <c r="JBM49" s="84"/>
      <c r="JBN49" s="84"/>
      <c r="JBO49" s="84"/>
      <c r="JBP49" s="84"/>
      <c r="JBQ49" s="84"/>
      <c r="JBR49" s="84"/>
      <c r="JBS49" s="84"/>
      <c r="JBT49" s="84"/>
      <c r="JBU49" s="84"/>
      <c r="JBV49" s="84"/>
      <c r="JBW49" s="84"/>
      <c r="JBX49" s="84"/>
      <c r="JBY49" s="84"/>
      <c r="JBZ49" s="84"/>
      <c r="JCA49" s="84"/>
      <c r="JCB49" s="84"/>
      <c r="JCC49" s="84"/>
      <c r="JCD49" s="84"/>
      <c r="JCE49" s="84"/>
      <c r="JCF49" s="84"/>
      <c r="JCG49" s="84"/>
      <c r="JCH49" s="84"/>
      <c r="JCI49" s="84"/>
      <c r="JCJ49" s="84"/>
      <c r="JCK49" s="84"/>
      <c r="JCL49" s="84"/>
      <c r="JCM49" s="84"/>
      <c r="JCN49" s="84"/>
      <c r="JCO49" s="84"/>
      <c r="JCP49" s="84"/>
      <c r="JCQ49" s="84"/>
      <c r="JCR49" s="84"/>
      <c r="JCS49" s="84"/>
      <c r="JCT49" s="84"/>
      <c r="JCU49" s="84"/>
      <c r="JCV49" s="84"/>
      <c r="JCW49" s="84"/>
      <c r="JCX49" s="84"/>
      <c r="JCY49" s="84"/>
      <c r="JCZ49" s="84"/>
      <c r="JDA49" s="84"/>
      <c r="JDB49" s="84"/>
      <c r="JDC49" s="84"/>
      <c r="JDD49" s="84"/>
      <c r="JDE49" s="84"/>
      <c r="JDF49" s="84"/>
      <c r="JDG49" s="84"/>
      <c r="JDH49" s="84"/>
      <c r="JDI49" s="84"/>
      <c r="JDJ49" s="84"/>
      <c r="JDK49" s="84"/>
      <c r="JDL49" s="84"/>
      <c r="JDM49" s="84"/>
      <c r="JDN49" s="84"/>
      <c r="JDO49" s="84"/>
      <c r="JDP49" s="84"/>
      <c r="JDQ49" s="84"/>
      <c r="JDR49" s="84"/>
      <c r="JDS49" s="84"/>
      <c r="JDT49" s="84"/>
      <c r="JDU49" s="84"/>
      <c r="JDV49" s="84"/>
      <c r="JDW49" s="84"/>
      <c r="JDX49" s="84"/>
      <c r="JDY49" s="84"/>
      <c r="JDZ49" s="84"/>
      <c r="JEA49" s="84"/>
      <c r="JEB49" s="84"/>
      <c r="JEC49" s="84"/>
      <c r="JED49" s="84"/>
      <c r="JEE49" s="84"/>
      <c r="JEF49" s="84"/>
      <c r="JEG49" s="84"/>
      <c r="JEH49" s="84"/>
      <c r="JEI49" s="84"/>
      <c r="JEJ49" s="84"/>
      <c r="JEK49" s="84"/>
      <c r="JEL49" s="84"/>
      <c r="JEM49" s="84"/>
      <c r="JEN49" s="84"/>
      <c r="JEO49" s="84"/>
      <c r="JEP49" s="84"/>
      <c r="JEQ49" s="84"/>
      <c r="JER49" s="84"/>
      <c r="JES49" s="84"/>
      <c r="JET49" s="84"/>
      <c r="JEU49" s="84"/>
      <c r="JEV49" s="84"/>
      <c r="JEW49" s="84"/>
      <c r="JEX49" s="84"/>
      <c r="JEY49" s="84"/>
      <c r="JEZ49" s="84"/>
      <c r="JFA49" s="84"/>
      <c r="JFB49" s="84"/>
      <c r="JFC49" s="84"/>
      <c r="JFD49" s="84"/>
      <c r="JFE49" s="84"/>
      <c r="JFF49" s="84"/>
      <c r="JFG49" s="84"/>
      <c r="JFH49" s="84"/>
      <c r="JFI49" s="84"/>
      <c r="JFJ49" s="84"/>
      <c r="JFK49" s="84"/>
      <c r="JFL49" s="84"/>
      <c r="JFM49" s="84"/>
      <c r="JFN49" s="84"/>
      <c r="JFO49" s="84"/>
      <c r="JFP49" s="84"/>
      <c r="JFQ49" s="84"/>
      <c r="JFR49" s="84"/>
      <c r="JFS49" s="84"/>
      <c r="JFT49" s="84"/>
      <c r="JFU49" s="84"/>
      <c r="JFV49" s="84"/>
      <c r="JFW49" s="84"/>
      <c r="JFX49" s="84"/>
      <c r="JFY49" s="84"/>
      <c r="JFZ49" s="84"/>
      <c r="JGA49" s="84"/>
      <c r="JGB49" s="84"/>
      <c r="JGC49" s="84"/>
      <c r="JGD49" s="84"/>
      <c r="JGE49" s="84"/>
      <c r="JGF49" s="84"/>
      <c r="JGG49" s="84"/>
      <c r="JGH49" s="84"/>
      <c r="JGI49" s="84"/>
      <c r="JGJ49" s="84"/>
      <c r="JGK49" s="84"/>
      <c r="JGL49" s="84"/>
      <c r="JGM49" s="84"/>
      <c r="JGN49" s="84"/>
      <c r="JGO49" s="84"/>
      <c r="JGP49" s="84"/>
      <c r="JGQ49" s="84"/>
      <c r="JGR49" s="84"/>
      <c r="JGS49" s="84"/>
      <c r="JGT49" s="84"/>
      <c r="JGU49" s="84"/>
      <c r="JGV49" s="84"/>
      <c r="JGW49" s="84"/>
      <c r="JGX49" s="84"/>
      <c r="JGY49" s="84"/>
      <c r="JGZ49" s="84"/>
      <c r="JHA49" s="84"/>
      <c r="JHB49" s="84"/>
      <c r="JHC49" s="84"/>
      <c r="JHD49" s="84"/>
      <c r="JHE49" s="84"/>
      <c r="JHF49" s="84"/>
      <c r="JHG49" s="84"/>
      <c r="JHH49" s="84"/>
      <c r="JHI49" s="84"/>
      <c r="JHJ49" s="84"/>
      <c r="JHK49" s="84"/>
      <c r="JHL49" s="84"/>
      <c r="JHM49" s="84"/>
      <c r="JHN49" s="84"/>
      <c r="JHO49" s="84"/>
      <c r="JHP49" s="84"/>
      <c r="JHQ49" s="84"/>
      <c r="JHR49" s="84"/>
      <c r="JHS49" s="84"/>
      <c r="JHT49" s="84"/>
      <c r="JHU49" s="84"/>
      <c r="JHV49" s="84"/>
      <c r="JHW49" s="84"/>
      <c r="JHX49" s="84"/>
      <c r="JHY49" s="84"/>
      <c r="JHZ49" s="84"/>
      <c r="JIA49" s="84"/>
      <c r="JIB49" s="84"/>
      <c r="JIC49" s="84"/>
      <c r="JID49" s="84"/>
      <c r="JIE49" s="84"/>
      <c r="JIF49" s="84"/>
      <c r="JIG49" s="84"/>
      <c r="JIH49" s="84"/>
      <c r="JII49" s="84"/>
      <c r="JIJ49" s="84"/>
      <c r="JIK49" s="84"/>
      <c r="JIL49" s="84"/>
      <c r="JIM49" s="84"/>
      <c r="JIN49" s="84"/>
      <c r="JIO49" s="84"/>
      <c r="JIP49" s="84"/>
      <c r="JIQ49" s="84"/>
      <c r="JIR49" s="84"/>
      <c r="JIS49" s="84"/>
      <c r="JIT49" s="84"/>
      <c r="JIU49" s="84"/>
      <c r="JIV49" s="84"/>
      <c r="JIW49" s="84"/>
      <c r="JIX49" s="84"/>
      <c r="JIY49" s="84"/>
      <c r="JIZ49" s="84"/>
      <c r="JJA49" s="84"/>
      <c r="JJB49" s="84"/>
      <c r="JJC49" s="84"/>
      <c r="JJD49" s="84"/>
      <c r="JJE49" s="84"/>
      <c r="JJF49" s="84"/>
      <c r="JJG49" s="84"/>
      <c r="JJH49" s="84"/>
      <c r="JJI49" s="84"/>
      <c r="JJJ49" s="84"/>
      <c r="JJK49" s="84"/>
      <c r="JJL49" s="84"/>
      <c r="JJM49" s="84"/>
      <c r="JJN49" s="84"/>
      <c r="JJO49" s="84"/>
      <c r="JJP49" s="84"/>
      <c r="JJQ49" s="84"/>
      <c r="JJR49" s="84"/>
      <c r="JJS49" s="84"/>
      <c r="JJT49" s="84"/>
      <c r="JJU49" s="84"/>
      <c r="JJV49" s="84"/>
      <c r="JJW49" s="84"/>
      <c r="JJX49" s="84"/>
      <c r="JJY49" s="84"/>
      <c r="JJZ49" s="84"/>
      <c r="JKA49" s="84"/>
      <c r="JKB49" s="84"/>
      <c r="JKC49" s="84"/>
      <c r="JKD49" s="84"/>
      <c r="JKE49" s="84"/>
      <c r="JKF49" s="84"/>
      <c r="JKG49" s="84"/>
      <c r="JKH49" s="84"/>
      <c r="JKI49" s="84"/>
      <c r="JKJ49" s="84"/>
      <c r="JKK49" s="84"/>
      <c r="JKL49" s="84"/>
      <c r="JKM49" s="84"/>
      <c r="JKN49" s="84"/>
      <c r="JKO49" s="84"/>
      <c r="JKP49" s="84"/>
      <c r="JKQ49" s="84"/>
      <c r="JKR49" s="84"/>
      <c r="JKS49" s="84"/>
      <c r="JKT49" s="84"/>
      <c r="JKU49" s="84"/>
      <c r="JKV49" s="84"/>
      <c r="JKW49" s="84"/>
      <c r="JKX49" s="84"/>
      <c r="JKY49" s="84"/>
      <c r="JKZ49" s="84"/>
      <c r="JLA49" s="84"/>
      <c r="JLB49" s="84"/>
      <c r="JLC49" s="84"/>
      <c r="JLD49" s="84"/>
      <c r="JLE49" s="84"/>
      <c r="JLF49" s="84"/>
      <c r="JLG49" s="84"/>
      <c r="JLH49" s="84"/>
      <c r="JLI49" s="84"/>
      <c r="JLJ49" s="84"/>
      <c r="JLK49" s="84"/>
      <c r="JLL49" s="84"/>
      <c r="JLM49" s="84"/>
      <c r="JLN49" s="84"/>
      <c r="JLO49" s="84"/>
      <c r="JLP49" s="84"/>
      <c r="JLQ49" s="84"/>
      <c r="JLR49" s="84"/>
      <c r="JLS49" s="84"/>
      <c r="JLT49" s="84"/>
      <c r="JLU49" s="84"/>
      <c r="JLV49" s="84"/>
      <c r="JLW49" s="84"/>
      <c r="JLX49" s="84"/>
      <c r="JLY49" s="84"/>
      <c r="JLZ49" s="84"/>
      <c r="JMA49" s="84"/>
      <c r="JMB49" s="84"/>
      <c r="JMC49" s="84"/>
      <c r="JMD49" s="84"/>
      <c r="JME49" s="84"/>
      <c r="JMF49" s="84"/>
      <c r="JMG49" s="84"/>
      <c r="JMH49" s="84"/>
      <c r="JMI49" s="84"/>
      <c r="JMJ49" s="84"/>
      <c r="JMK49" s="84"/>
      <c r="JML49" s="84"/>
      <c r="JMM49" s="84"/>
      <c r="JMN49" s="84"/>
      <c r="JMO49" s="84"/>
      <c r="JMP49" s="84"/>
      <c r="JMQ49" s="84"/>
      <c r="JMR49" s="84"/>
      <c r="JMS49" s="84"/>
      <c r="JMT49" s="84"/>
      <c r="JMU49" s="84"/>
      <c r="JMV49" s="84"/>
      <c r="JMW49" s="84"/>
      <c r="JMX49" s="84"/>
      <c r="JMY49" s="84"/>
      <c r="JMZ49" s="84"/>
      <c r="JNA49" s="84"/>
      <c r="JNB49" s="84"/>
      <c r="JNC49" s="84"/>
      <c r="JND49" s="84"/>
      <c r="JNE49" s="84"/>
      <c r="JNF49" s="84"/>
      <c r="JNG49" s="84"/>
      <c r="JNH49" s="84"/>
      <c r="JNI49" s="84"/>
      <c r="JNJ49" s="84"/>
      <c r="JNK49" s="84"/>
      <c r="JNL49" s="84"/>
      <c r="JNM49" s="84"/>
      <c r="JNN49" s="84"/>
      <c r="JNO49" s="84"/>
      <c r="JNP49" s="84"/>
      <c r="JNQ49" s="84"/>
      <c r="JNR49" s="84"/>
      <c r="JNS49" s="84"/>
      <c r="JNT49" s="84"/>
      <c r="JNU49" s="84"/>
      <c r="JNV49" s="84"/>
      <c r="JNW49" s="84"/>
      <c r="JNX49" s="84"/>
      <c r="JNY49" s="84"/>
      <c r="JNZ49" s="84"/>
      <c r="JOA49" s="84"/>
      <c r="JOB49" s="84"/>
      <c r="JOC49" s="84"/>
      <c r="JOD49" s="84"/>
      <c r="JOE49" s="84"/>
      <c r="JOF49" s="84"/>
      <c r="JOG49" s="84"/>
      <c r="JOH49" s="84"/>
      <c r="JOI49" s="84"/>
      <c r="JOJ49" s="84"/>
      <c r="JOK49" s="84"/>
      <c r="JOL49" s="84"/>
      <c r="JOM49" s="84"/>
      <c r="JON49" s="84"/>
      <c r="JOO49" s="84"/>
      <c r="JOP49" s="84"/>
      <c r="JOQ49" s="84"/>
      <c r="JOR49" s="84"/>
      <c r="JOS49" s="84"/>
      <c r="JOT49" s="84"/>
      <c r="JOU49" s="84"/>
      <c r="JOV49" s="84"/>
      <c r="JOW49" s="84"/>
      <c r="JOX49" s="84"/>
      <c r="JOY49" s="84"/>
      <c r="JOZ49" s="84"/>
      <c r="JPA49" s="84"/>
      <c r="JPB49" s="84"/>
      <c r="JPC49" s="84"/>
      <c r="JPD49" s="84"/>
      <c r="JPE49" s="84"/>
      <c r="JPF49" s="84"/>
      <c r="JPG49" s="84"/>
      <c r="JPH49" s="84"/>
      <c r="JPI49" s="84"/>
      <c r="JPJ49" s="84"/>
      <c r="JPK49" s="84"/>
      <c r="JPL49" s="84"/>
      <c r="JPM49" s="84"/>
      <c r="JPN49" s="84"/>
      <c r="JPO49" s="84"/>
      <c r="JPP49" s="84"/>
      <c r="JPQ49" s="84"/>
      <c r="JPR49" s="84"/>
      <c r="JPS49" s="84"/>
      <c r="JPT49" s="84"/>
      <c r="JPU49" s="84"/>
      <c r="JPV49" s="84"/>
      <c r="JPW49" s="84"/>
      <c r="JPX49" s="84"/>
      <c r="JPY49" s="84"/>
      <c r="JPZ49" s="84"/>
      <c r="JQA49" s="84"/>
      <c r="JQB49" s="84"/>
      <c r="JQC49" s="84"/>
      <c r="JQD49" s="84"/>
      <c r="JQE49" s="84"/>
      <c r="JQF49" s="84"/>
      <c r="JQG49" s="84"/>
      <c r="JQH49" s="84"/>
      <c r="JQI49" s="84"/>
      <c r="JQJ49" s="84"/>
      <c r="JQK49" s="84"/>
      <c r="JQL49" s="84"/>
      <c r="JQM49" s="84"/>
      <c r="JQN49" s="84"/>
      <c r="JQO49" s="84"/>
      <c r="JQP49" s="84"/>
      <c r="JQQ49" s="84"/>
      <c r="JQR49" s="84"/>
      <c r="JQS49" s="84"/>
      <c r="JQT49" s="84"/>
      <c r="JQU49" s="84"/>
      <c r="JQV49" s="84"/>
      <c r="JQW49" s="84"/>
      <c r="JQX49" s="84"/>
      <c r="JQY49" s="84"/>
      <c r="JQZ49" s="84"/>
      <c r="JRA49" s="84"/>
      <c r="JRB49" s="84"/>
      <c r="JRC49" s="84"/>
      <c r="JRD49" s="84"/>
      <c r="JRE49" s="84"/>
      <c r="JRF49" s="84"/>
      <c r="JRG49" s="84"/>
      <c r="JRH49" s="84"/>
      <c r="JRI49" s="84"/>
      <c r="JRJ49" s="84"/>
      <c r="JRK49" s="84"/>
      <c r="JRL49" s="84"/>
      <c r="JRM49" s="84"/>
      <c r="JRN49" s="84"/>
      <c r="JRO49" s="84"/>
      <c r="JRP49" s="84"/>
      <c r="JRQ49" s="84"/>
      <c r="JRR49" s="84"/>
      <c r="JRS49" s="84"/>
      <c r="JRT49" s="84"/>
      <c r="JRU49" s="84"/>
      <c r="JRV49" s="84"/>
      <c r="JRW49" s="84"/>
      <c r="JRX49" s="84"/>
      <c r="JRY49" s="84"/>
      <c r="JRZ49" s="84"/>
      <c r="JSA49" s="84"/>
      <c r="JSB49" s="84"/>
      <c r="JSC49" s="84"/>
      <c r="JSD49" s="84"/>
      <c r="JSE49" s="84"/>
      <c r="JSF49" s="84"/>
      <c r="JSG49" s="84"/>
      <c r="JSH49" s="84"/>
      <c r="JSI49" s="84"/>
      <c r="JSJ49" s="84"/>
      <c r="JSK49" s="84"/>
      <c r="JSL49" s="84"/>
      <c r="JSM49" s="84"/>
      <c r="JSN49" s="84"/>
      <c r="JSO49" s="84"/>
      <c r="JSP49" s="84"/>
      <c r="JSQ49" s="84"/>
      <c r="JSR49" s="84"/>
      <c r="JSS49" s="84"/>
      <c r="JST49" s="84"/>
      <c r="JSU49" s="84"/>
      <c r="JSV49" s="84"/>
      <c r="JSW49" s="84"/>
      <c r="JSX49" s="84"/>
      <c r="JSY49" s="84"/>
      <c r="JSZ49" s="84"/>
      <c r="JTA49" s="84"/>
      <c r="JTB49" s="84"/>
      <c r="JTC49" s="84"/>
      <c r="JTD49" s="84"/>
      <c r="JTE49" s="84"/>
      <c r="JTF49" s="84"/>
      <c r="JTG49" s="84"/>
      <c r="JTH49" s="84"/>
      <c r="JTI49" s="84"/>
      <c r="JTJ49" s="84"/>
      <c r="JTK49" s="84"/>
      <c r="JTL49" s="84"/>
      <c r="JTM49" s="84"/>
      <c r="JTN49" s="84"/>
      <c r="JTO49" s="84"/>
      <c r="JTP49" s="84"/>
      <c r="JTQ49" s="84"/>
      <c r="JTR49" s="84"/>
      <c r="JTS49" s="84"/>
      <c r="JTT49" s="84"/>
      <c r="JTU49" s="84"/>
      <c r="JTV49" s="84"/>
      <c r="JTW49" s="84"/>
      <c r="JTX49" s="84"/>
      <c r="JTY49" s="84"/>
      <c r="JTZ49" s="84"/>
      <c r="JUA49" s="84"/>
      <c r="JUB49" s="84"/>
      <c r="JUC49" s="84"/>
      <c r="JUD49" s="84"/>
      <c r="JUE49" s="84"/>
      <c r="JUF49" s="84"/>
      <c r="JUG49" s="84"/>
      <c r="JUH49" s="84"/>
      <c r="JUI49" s="84"/>
      <c r="JUJ49" s="84"/>
      <c r="JUK49" s="84"/>
      <c r="JUL49" s="84"/>
      <c r="JUM49" s="84"/>
      <c r="JUN49" s="84"/>
      <c r="JUO49" s="84"/>
      <c r="JUP49" s="84"/>
      <c r="JUQ49" s="84"/>
      <c r="JUR49" s="84"/>
      <c r="JUS49" s="84"/>
      <c r="JUT49" s="84"/>
      <c r="JUU49" s="84"/>
      <c r="JUV49" s="84"/>
      <c r="JUW49" s="84"/>
      <c r="JUX49" s="84"/>
      <c r="JUY49" s="84"/>
      <c r="JUZ49" s="84"/>
      <c r="JVA49" s="84"/>
      <c r="JVB49" s="84"/>
      <c r="JVC49" s="84"/>
      <c r="JVD49" s="84"/>
      <c r="JVE49" s="84"/>
      <c r="JVF49" s="84"/>
      <c r="JVG49" s="84"/>
      <c r="JVH49" s="84"/>
      <c r="JVI49" s="84"/>
      <c r="JVJ49" s="84"/>
      <c r="JVK49" s="84"/>
      <c r="JVL49" s="84"/>
      <c r="JVM49" s="84"/>
      <c r="JVN49" s="84"/>
      <c r="JVO49" s="84"/>
      <c r="JVP49" s="84"/>
      <c r="JVQ49" s="84"/>
      <c r="JVR49" s="84"/>
      <c r="JVS49" s="84"/>
      <c r="JVT49" s="84"/>
      <c r="JVU49" s="84"/>
      <c r="JVV49" s="84"/>
      <c r="JVW49" s="84"/>
      <c r="JVX49" s="84"/>
      <c r="JVY49" s="84"/>
      <c r="JVZ49" s="84"/>
      <c r="JWA49" s="84"/>
      <c r="JWB49" s="84"/>
      <c r="JWC49" s="84"/>
      <c r="JWD49" s="84"/>
      <c r="JWE49" s="84"/>
      <c r="JWF49" s="84"/>
      <c r="JWG49" s="84"/>
      <c r="JWH49" s="84"/>
      <c r="JWI49" s="84"/>
      <c r="JWJ49" s="84"/>
      <c r="JWK49" s="84"/>
      <c r="JWL49" s="84"/>
      <c r="JWM49" s="84"/>
      <c r="JWN49" s="84"/>
      <c r="JWO49" s="84"/>
      <c r="JWP49" s="84"/>
      <c r="JWQ49" s="84"/>
      <c r="JWR49" s="84"/>
      <c r="JWS49" s="84"/>
      <c r="JWT49" s="84"/>
      <c r="JWU49" s="84"/>
      <c r="JWV49" s="84"/>
      <c r="JWW49" s="84"/>
      <c r="JWX49" s="84"/>
      <c r="JWY49" s="84"/>
      <c r="JWZ49" s="84"/>
      <c r="JXA49" s="84"/>
      <c r="JXB49" s="84"/>
      <c r="JXC49" s="84"/>
      <c r="JXD49" s="84"/>
      <c r="JXE49" s="84"/>
      <c r="JXF49" s="84"/>
      <c r="JXG49" s="84"/>
      <c r="JXH49" s="84"/>
      <c r="JXI49" s="84"/>
      <c r="JXJ49" s="84"/>
      <c r="JXK49" s="84"/>
      <c r="JXL49" s="84"/>
      <c r="JXM49" s="84"/>
      <c r="JXN49" s="84"/>
      <c r="JXO49" s="84"/>
      <c r="JXP49" s="84"/>
      <c r="JXQ49" s="84"/>
      <c r="JXR49" s="84"/>
      <c r="JXS49" s="84"/>
      <c r="JXT49" s="84"/>
      <c r="JXU49" s="84"/>
      <c r="JXV49" s="84"/>
      <c r="JXW49" s="84"/>
      <c r="JXX49" s="84"/>
      <c r="JXY49" s="84"/>
      <c r="JXZ49" s="84"/>
      <c r="JYA49" s="84"/>
      <c r="JYB49" s="84"/>
      <c r="JYC49" s="84"/>
      <c r="JYD49" s="84"/>
      <c r="JYE49" s="84"/>
      <c r="JYF49" s="84"/>
      <c r="JYG49" s="84"/>
      <c r="JYH49" s="84"/>
      <c r="JYI49" s="84"/>
      <c r="JYJ49" s="84"/>
      <c r="JYK49" s="84"/>
      <c r="JYL49" s="84"/>
      <c r="JYM49" s="84"/>
      <c r="JYN49" s="84"/>
      <c r="JYO49" s="84"/>
      <c r="JYP49" s="84"/>
      <c r="JYQ49" s="84"/>
      <c r="JYR49" s="84"/>
      <c r="JYS49" s="84"/>
      <c r="JYT49" s="84"/>
      <c r="JYU49" s="84"/>
      <c r="JYV49" s="84"/>
      <c r="JYW49" s="84"/>
      <c r="JYX49" s="84"/>
      <c r="JYY49" s="84"/>
      <c r="JYZ49" s="84"/>
      <c r="JZA49" s="84"/>
      <c r="JZB49" s="84"/>
      <c r="JZC49" s="84"/>
      <c r="JZD49" s="84"/>
      <c r="JZE49" s="84"/>
      <c r="JZF49" s="84"/>
      <c r="JZG49" s="84"/>
      <c r="JZH49" s="84"/>
      <c r="JZI49" s="84"/>
      <c r="JZJ49" s="84"/>
      <c r="JZK49" s="84"/>
      <c r="JZL49" s="84"/>
      <c r="JZM49" s="84"/>
      <c r="JZN49" s="84"/>
      <c r="JZO49" s="84"/>
      <c r="JZP49" s="84"/>
      <c r="JZQ49" s="84"/>
      <c r="JZR49" s="84"/>
      <c r="JZS49" s="84"/>
      <c r="JZT49" s="84"/>
      <c r="JZU49" s="84"/>
      <c r="JZV49" s="84"/>
      <c r="JZW49" s="84"/>
      <c r="JZX49" s="84"/>
      <c r="JZY49" s="84"/>
      <c r="JZZ49" s="84"/>
      <c r="KAA49" s="84"/>
      <c r="KAB49" s="84"/>
      <c r="KAC49" s="84"/>
      <c r="KAD49" s="84"/>
      <c r="KAE49" s="84"/>
      <c r="KAF49" s="84"/>
      <c r="KAG49" s="84"/>
      <c r="KAH49" s="84"/>
      <c r="KAI49" s="84"/>
      <c r="KAJ49" s="84"/>
      <c r="KAK49" s="84"/>
      <c r="KAL49" s="84"/>
      <c r="KAM49" s="84"/>
      <c r="KAN49" s="84"/>
      <c r="KAO49" s="84"/>
      <c r="KAP49" s="84"/>
      <c r="KAQ49" s="84"/>
      <c r="KAR49" s="84"/>
      <c r="KAS49" s="84"/>
      <c r="KAT49" s="84"/>
      <c r="KAU49" s="84"/>
      <c r="KAV49" s="84"/>
      <c r="KAW49" s="84"/>
      <c r="KAX49" s="84"/>
      <c r="KAY49" s="84"/>
      <c r="KAZ49" s="84"/>
      <c r="KBA49" s="84"/>
      <c r="KBB49" s="84"/>
      <c r="KBC49" s="84"/>
      <c r="KBD49" s="84"/>
      <c r="KBE49" s="84"/>
      <c r="KBF49" s="84"/>
      <c r="KBG49" s="84"/>
      <c r="KBH49" s="84"/>
      <c r="KBI49" s="84"/>
      <c r="KBJ49" s="84"/>
      <c r="KBK49" s="84"/>
      <c r="KBL49" s="84"/>
      <c r="KBM49" s="84"/>
      <c r="KBN49" s="84"/>
      <c r="KBO49" s="84"/>
      <c r="KBP49" s="84"/>
      <c r="KBQ49" s="84"/>
      <c r="KBR49" s="84"/>
      <c r="KBS49" s="84"/>
      <c r="KBT49" s="84"/>
      <c r="KBU49" s="84"/>
      <c r="KBV49" s="84"/>
      <c r="KBW49" s="84"/>
      <c r="KBX49" s="84"/>
      <c r="KBY49" s="84"/>
      <c r="KBZ49" s="84"/>
      <c r="KCA49" s="84"/>
      <c r="KCB49" s="84"/>
      <c r="KCC49" s="84"/>
      <c r="KCD49" s="84"/>
      <c r="KCE49" s="84"/>
      <c r="KCF49" s="84"/>
      <c r="KCG49" s="84"/>
      <c r="KCH49" s="84"/>
      <c r="KCI49" s="84"/>
      <c r="KCJ49" s="84"/>
      <c r="KCK49" s="84"/>
      <c r="KCL49" s="84"/>
      <c r="KCM49" s="84"/>
      <c r="KCN49" s="84"/>
      <c r="KCO49" s="84"/>
      <c r="KCP49" s="84"/>
      <c r="KCQ49" s="84"/>
      <c r="KCR49" s="84"/>
      <c r="KCS49" s="84"/>
      <c r="KCT49" s="84"/>
      <c r="KCU49" s="84"/>
      <c r="KCV49" s="84"/>
      <c r="KCW49" s="84"/>
      <c r="KCX49" s="84"/>
      <c r="KCY49" s="84"/>
      <c r="KCZ49" s="84"/>
      <c r="KDA49" s="84"/>
      <c r="KDB49" s="84"/>
      <c r="KDC49" s="84"/>
      <c r="KDD49" s="84"/>
      <c r="KDE49" s="84"/>
      <c r="KDF49" s="84"/>
      <c r="KDG49" s="84"/>
      <c r="KDH49" s="84"/>
      <c r="KDI49" s="84"/>
      <c r="KDJ49" s="84"/>
      <c r="KDK49" s="84"/>
      <c r="KDL49" s="84"/>
      <c r="KDM49" s="84"/>
      <c r="KDN49" s="84"/>
      <c r="KDO49" s="84"/>
      <c r="KDP49" s="84"/>
      <c r="KDQ49" s="84"/>
      <c r="KDR49" s="84"/>
      <c r="KDS49" s="84"/>
      <c r="KDT49" s="84"/>
      <c r="KDU49" s="84"/>
      <c r="KDV49" s="84"/>
      <c r="KDW49" s="84"/>
      <c r="KDX49" s="84"/>
      <c r="KDY49" s="84"/>
      <c r="KDZ49" s="84"/>
      <c r="KEA49" s="84"/>
      <c r="KEB49" s="84"/>
      <c r="KEC49" s="84"/>
      <c r="KED49" s="84"/>
      <c r="KEE49" s="84"/>
      <c r="KEF49" s="84"/>
      <c r="KEG49" s="84"/>
      <c r="KEH49" s="84"/>
      <c r="KEI49" s="84"/>
      <c r="KEJ49" s="84"/>
      <c r="KEK49" s="84"/>
      <c r="KEL49" s="84"/>
      <c r="KEM49" s="84"/>
      <c r="KEN49" s="84"/>
      <c r="KEO49" s="84"/>
      <c r="KEP49" s="84"/>
      <c r="KEQ49" s="84"/>
      <c r="KER49" s="84"/>
      <c r="KES49" s="84"/>
      <c r="KET49" s="84"/>
      <c r="KEU49" s="84"/>
      <c r="KEV49" s="84"/>
      <c r="KEW49" s="84"/>
      <c r="KEX49" s="84"/>
      <c r="KEY49" s="84"/>
      <c r="KEZ49" s="84"/>
      <c r="KFA49" s="84"/>
      <c r="KFB49" s="84"/>
      <c r="KFC49" s="84"/>
      <c r="KFD49" s="84"/>
      <c r="KFE49" s="84"/>
      <c r="KFF49" s="84"/>
      <c r="KFG49" s="84"/>
      <c r="KFH49" s="84"/>
      <c r="KFI49" s="84"/>
      <c r="KFJ49" s="84"/>
      <c r="KFK49" s="84"/>
      <c r="KFL49" s="84"/>
      <c r="KFM49" s="84"/>
      <c r="KFN49" s="84"/>
      <c r="KFO49" s="84"/>
      <c r="KFP49" s="84"/>
      <c r="KFQ49" s="84"/>
      <c r="KFR49" s="84"/>
      <c r="KFS49" s="84"/>
      <c r="KFT49" s="84"/>
      <c r="KFU49" s="84"/>
      <c r="KFV49" s="84"/>
      <c r="KFW49" s="84"/>
      <c r="KFX49" s="84"/>
      <c r="KFY49" s="84"/>
      <c r="KFZ49" s="84"/>
      <c r="KGA49" s="84"/>
      <c r="KGB49" s="84"/>
      <c r="KGC49" s="84"/>
      <c r="KGD49" s="84"/>
      <c r="KGE49" s="84"/>
      <c r="KGF49" s="84"/>
      <c r="KGG49" s="84"/>
      <c r="KGH49" s="84"/>
      <c r="KGI49" s="84"/>
      <c r="KGJ49" s="84"/>
      <c r="KGK49" s="84"/>
      <c r="KGL49" s="84"/>
      <c r="KGM49" s="84"/>
      <c r="KGN49" s="84"/>
      <c r="KGO49" s="84"/>
      <c r="KGP49" s="84"/>
      <c r="KGQ49" s="84"/>
      <c r="KGR49" s="84"/>
      <c r="KGS49" s="84"/>
      <c r="KGT49" s="84"/>
      <c r="KGU49" s="84"/>
      <c r="KGV49" s="84"/>
      <c r="KGW49" s="84"/>
      <c r="KGX49" s="84"/>
      <c r="KGY49" s="84"/>
      <c r="KGZ49" s="84"/>
      <c r="KHA49" s="84"/>
      <c r="KHB49" s="84"/>
      <c r="KHC49" s="84"/>
      <c r="KHD49" s="84"/>
      <c r="KHE49" s="84"/>
      <c r="KHF49" s="84"/>
      <c r="KHG49" s="84"/>
      <c r="KHH49" s="84"/>
      <c r="KHI49" s="84"/>
      <c r="KHJ49" s="84"/>
      <c r="KHK49" s="84"/>
      <c r="KHL49" s="84"/>
      <c r="KHM49" s="84"/>
      <c r="KHN49" s="84"/>
      <c r="KHO49" s="84"/>
      <c r="KHP49" s="84"/>
      <c r="KHQ49" s="84"/>
      <c r="KHR49" s="84"/>
      <c r="KHS49" s="84"/>
      <c r="KHT49" s="84"/>
      <c r="KHU49" s="84"/>
      <c r="KHV49" s="84"/>
      <c r="KHW49" s="84"/>
      <c r="KHX49" s="84"/>
      <c r="KHY49" s="84"/>
      <c r="KHZ49" s="84"/>
      <c r="KIA49" s="84"/>
      <c r="KIB49" s="84"/>
      <c r="KIC49" s="84"/>
      <c r="KID49" s="84"/>
      <c r="KIE49" s="84"/>
      <c r="KIF49" s="84"/>
      <c r="KIG49" s="84"/>
      <c r="KIH49" s="84"/>
      <c r="KII49" s="84"/>
      <c r="KIJ49" s="84"/>
      <c r="KIK49" s="84"/>
      <c r="KIL49" s="84"/>
      <c r="KIM49" s="84"/>
      <c r="KIN49" s="84"/>
      <c r="KIO49" s="84"/>
      <c r="KIP49" s="84"/>
      <c r="KIQ49" s="84"/>
      <c r="KIR49" s="84"/>
      <c r="KIS49" s="84"/>
      <c r="KIT49" s="84"/>
      <c r="KIU49" s="84"/>
      <c r="KIV49" s="84"/>
      <c r="KIW49" s="84"/>
      <c r="KIX49" s="84"/>
      <c r="KIY49" s="84"/>
      <c r="KIZ49" s="84"/>
      <c r="KJA49" s="84"/>
      <c r="KJB49" s="84"/>
      <c r="KJC49" s="84"/>
      <c r="KJD49" s="84"/>
      <c r="KJE49" s="84"/>
      <c r="KJF49" s="84"/>
      <c r="KJG49" s="84"/>
      <c r="KJH49" s="84"/>
      <c r="KJI49" s="84"/>
      <c r="KJJ49" s="84"/>
      <c r="KJK49" s="84"/>
      <c r="KJL49" s="84"/>
      <c r="KJM49" s="84"/>
      <c r="KJN49" s="84"/>
      <c r="KJO49" s="84"/>
      <c r="KJP49" s="84"/>
      <c r="KJQ49" s="84"/>
      <c r="KJR49" s="84"/>
      <c r="KJS49" s="84"/>
      <c r="KJT49" s="84"/>
      <c r="KJU49" s="84"/>
      <c r="KJV49" s="84"/>
      <c r="KJW49" s="84"/>
      <c r="KJX49" s="84"/>
      <c r="KJY49" s="84"/>
      <c r="KJZ49" s="84"/>
      <c r="KKA49" s="84"/>
      <c r="KKB49" s="84"/>
      <c r="KKC49" s="84"/>
      <c r="KKD49" s="84"/>
      <c r="KKE49" s="84"/>
      <c r="KKF49" s="84"/>
      <c r="KKG49" s="84"/>
      <c r="KKH49" s="84"/>
      <c r="KKI49" s="84"/>
      <c r="KKJ49" s="84"/>
      <c r="KKK49" s="84"/>
      <c r="KKL49" s="84"/>
      <c r="KKM49" s="84"/>
      <c r="KKN49" s="84"/>
      <c r="KKO49" s="84"/>
      <c r="KKP49" s="84"/>
      <c r="KKQ49" s="84"/>
      <c r="KKR49" s="84"/>
      <c r="KKS49" s="84"/>
      <c r="KKT49" s="84"/>
      <c r="KKU49" s="84"/>
      <c r="KKV49" s="84"/>
      <c r="KKW49" s="84"/>
      <c r="KKX49" s="84"/>
      <c r="KKY49" s="84"/>
      <c r="KKZ49" s="84"/>
      <c r="KLA49" s="84"/>
      <c r="KLB49" s="84"/>
      <c r="KLC49" s="84"/>
      <c r="KLD49" s="84"/>
      <c r="KLE49" s="84"/>
      <c r="KLF49" s="84"/>
      <c r="KLG49" s="84"/>
      <c r="KLH49" s="84"/>
      <c r="KLI49" s="84"/>
      <c r="KLJ49" s="84"/>
      <c r="KLK49" s="84"/>
      <c r="KLL49" s="84"/>
      <c r="KLM49" s="84"/>
      <c r="KLN49" s="84"/>
      <c r="KLO49" s="84"/>
      <c r="KLP49" s="84"/>
      <c r="KLQ49" s="84"/>
      <c r="KLR49" s="84"/>
      <c r="KLS49" s="84"/>
      <c r="KLT49" s="84"/>
      <c r="KLU49" s="84"/>
      <c r="KLV49" s="84"/>
      <c r="KLW49" s="84"/>
      <c r="KLX49" s="84"/>
      <c r="KLY49" s="84"/>
      <c r="KLZ49" s="84"/>
      <c r="KMA49" s="84"/>
      <c r="KMB49" s="84"/>
      <c r="KMC49" s="84"/>
      <c r="KMD49" s="84"/>
      <c r="KME49" s="84"/>
      <c r="KMF49" s="84"/>
      <c r="KMG49" s="84"/>
      <c r="KMH49" s="84"/>
      <c r="KMI49" s="84"/>
      <c r="KMJ49" s="84"/>
      <c r="KMK49" s="84"/>
      <c r="KML49" s="84"/>
      <c r="KMM49" s="84"/>
      <c r="KMN49" s="84"/>
      <c r="KMO49" s="84"/>
      <c r="KMP49" s="84"/>
      <c r="KMQ49" s="84"/>
      <c r="KMR49" s="84"/>
      <c r="KMS49" s="84"/>
      <c r="KMT49" s="84"/>
      <c r="KMU49" s="84"/>
      <c r="KMV49" s="84"/>
      <c r="KMW49" s="84"/>
      <c r="KMX49" s="84"/>
      <c r="KMY49" s="84"/>
      <c r="KMZ49" s="84"/>
      <c r="KNA49" s="84"/>
      <c r="KNB49" s="84"/>
      <c r="KNC49" s="84"/>
      <c r="KND49" s="84"/>
      <c r="KNE49" s="84"/>
      <c r="KNF49" s="84"/>
      <c r="KNG49" s="84"/>
      <c r="KNH49" s="84"/>
      <c r="KNI49" s="84"/>
      <c r="KNJ49" s="84"/>
      <c r="KNK49" s="84"/>
      <c r="KNL49" s="84"/>
      <c r="KNM49" s="84"/>
      <c r="KNN49" s="84"/>
      <c r="KNO49" s="84"/>
      <c r="KNP49" s="84"/>
      <c r="KNQ49" s="84"/>
      <c r="KNR49" s="84"/>
      <c r="KNS49" s="84"/>
      <c r="KNT49" s="84"/>
      <c r="KNU49" s="84"/>
      <c r="KNV49" s="84"/>
      <c r="KNW49" s="84"/>
      <c r="KNX49" s="84"/>
      <c r="KNY49" s="84"/>
      <c r="KNZ49" s="84"/>
      <c r="KOA49" s="84"/>
      <c r="KOB49" s="84"/>
      <c r="KOC49" s="84"/>
      <c r="KOD49" s="84"/>
      <c r="KOE49" s="84"/>
      <c r="KOF49" s="84"/>
      <c r="KOG49" s="84"/>
      <c r="KOH49" s="84"/>
      <c r="KOI49" s="84"/>
      <c r="KOJ49" s="84"/>
      <c r="KOK49" s="84"/>
      <c r="KOL49" s="84"/>
      <c r="KOM49" s="84"/>
      <c r="KON49" s="84"/>
      <c r="KOO49" s="84"/>
      <c r="KOP49" s="84"/>
      <c r="KOQ49" s="84"/>
      <c r="KOR49" s="84"/>
      <c r="KOS49" s="84"/>
      <c r="KOT49" s="84"/>
      <c r="KOU49" s="84"/>
      <c r="KOV49" s="84"/>
      <c r="KOW49" s="84"/>
      <c r="KOX49" s="84"/>
      <c r="KOY49" s="84"/>
      <c r="KOZ49" s="84"/>
      <c r="KPA49" s="84"/>
      <c r="KPB49" s="84"/>
      <c r="KPC49" s="84"/>
      <c r="KPD49" s="84"/>
      <c r="KPE49" s="84"/>
      <c r="KPF49" s="84"/>
      <c r="KPG49" s="84"/>
      <c r="KPH49" s="84"/>
      <c r="KPI49" s="84"/>
      <c r="KPJ49" s="84"/>
      <c r="KPK49" s="84"/>
      <c r="KPL49" s="84"/>
      <c r="KPM49" s="84"/>
      <c r="KPN49" s="84"/>
      <c r="KPO49" s="84"/>
      <c r="KPP49" s="84"/>
      <c r="KPQ49" s="84"/>
      <c r="KPR49" s="84"/>
      <c r="KPS49" s="84"/>
      <c r="KPT49" s="84"/>
      <c r="KPU49" s="84"/>
      <c r="KPV49" s="84"/>
      <c r="KPW49" s="84"/>
      <c r="KPX49" s="84"/>
      <c r="KPY49" s="84"/>
      <c r="KPZ49" s="84"/>
      <c r="KQA49" s="84"/>
      <c r="KQB49" s="84"/>
      <c r="KQC49" s="84"/>
      <c r="KQD49" s="84"/>
      <c r="KQE49" s="84"/>
      <c r="KQF49" s="84"/>
      <c r="KQG49" s="84"/>
      <c r="KQH49" s="84"/>
      <c r="KQI49" s="84"/>
      <c r="KQJ49" s="84"/>
      <c r="KQK49" s="84"/>
      <c r="KQL49" s="84"/>
      <c r="KQM49" s="84"/>
      <c r="KQN49" s="84"/>
      <c r="KQO49" s="84"/>
      <c r="KQP49" s="84"/>
      <c r="KQQ49" s="84"/>
      <c r="KQR49" s="84"/>
      <c r="KQS49" s="84"/>
      <c r="KQT49" s="84"/>
      <c r="KQU49" s="84"/>
      <c r="KQV49" s="84"/>
      <c r="KQW49" s="84"/>
      <c r="KQX49" s="84"/>
      <c r="KQY49" s="84"/>
      <c r="KQZ49" s="84"/>
      <c r="KRA49" s="84"/>
      <c r="KRB49" s="84"/>
      <c r="KRC49" s="84"/>
      <c r="KRD49" s="84"/>
      <c r="KRE49" s="84"/>
      <c r="KRF49" s="84"/>
      <c r="KRG49" s="84"/>
      <c r="KRH49" s="84"/>
      <c r="KRI49" s="84"/>
      <c r="KRJ49" s="84"/>
      <c r="KRK49" s="84"/>
      <c r="KRL49" s="84"/>
      <c r="KRM49" s="84"/>
      <c r="KRN49" s="84"/>
      <c r="KRO49" s="84"/>
      <c r="KRP49" s="84"/>
      <c r="KRQ49" s="84"/>
      <c r="KRR49" s="84"/>
      <c r="KRS49" s="84"/>
      <c r="KRT49" s="84"/>
      <c r="KRU49" s="84"/>
      <c r="KRV49" s="84"/>
      <c r="KRW49" s="84"/>
      <c r="KRX49" s="84"/>
      <c r="KRY49" s="84"/>
      <c r="KRZ49" s="84"/>
      <c r="KSA49" s="84"/>
      <c r="KSB49" s="84"/>
      <c r="KSC49" s="84"/>
      <c r="KSD49" s="84"/>
      <c r="KSE49" s="84"/>
      <c r="KSF49" s="84"/>
      <c r="KSG49" s="84"/>
      <c r="KSH49" s="84"/>
      <c r="KSI49" s="84"/>
      <c r="KSJ49" s="84"/>
      <c r="KSK49" s="84"/>
      <c r="KSL49" s="84"/>
      <c r="KSM49" s="84"/>
      <c r="KSN49" s="84"/>
      <c r="KSO49" s="84"/>
      <c r="KSP49" s="84"/>
      <c r="KSQ49" s="84"/>
      <c r="KSR49" s="84"/>
      <c r="KSS49" s="84"/>
      <c r="KST49" s="84"/>
      <c r="KSU49" s="84"/>
      <c r="KSV49" s="84"/>
      <c r="KSW49" s="84"/>
      <c r="KSX49" s="84"/>
      <c r="KSY49" s="84"/>
      <c r="KSZ49" s="84"/>
      <c r="KTA49" s="84"/>
      <c r="KTB49" s="84"/>
      <c r="KTC49" s="84"/>
      <c r="KTD49" s="84"/>
      <c r="KTE49" s="84"/>
      <c r="KTF49" s="84"/>
      <c r="KTG49" s="84"/>
      <c r="KTH49" s="84"/>
      <c r="KTI49" s="84"/>
      <c r="KTJ49" s="84"/>
      <c r="KTK49" s="84"/>
      <c r="KTL49" s="84"/>
      <c r="KTM49" s="84"/>
      <c r="KTN49" s="84"/>
      <c r="KTO49" s="84"/>
      <c r="KTP49" s="84"/>
      <c r="KTQ49" s="84"/>
      <c r="KTR49" s="84"/>
      <c r="KTS49" s="84"/>
      <c r="KTT49" s="84"/>
      <c r="KTU49" s="84"/>
      <c r="KTV49" s="84"/>
      <c r="KTW49" s="84"/>
      <c r="KTX49" s="84"/>
      <c r="KTY49" s="84"/>
      <c r="KTZ49" s="84"/>
      <c r="KUA49" s="84"/>
      <c r="KUB49" s="84"/>
      <c r="KUC49" s="84"/>
      <c r="KUD49" s="84"/>
      <c r="KUE49" s="84"/>
      <c r="KUF49" s="84"/>
      <c r="KUG49" s="84"/>
      <c r="KUH49" s="84"/>
      <c r="KUI49" s="84"/>
      <c r="KUJ49" s="84"/>
      <c r="KUK49" s="84"/>
      <c r="KUL49" s="84"/>
      <c r="KUM49" s="84"/>
      <c r="KUN49" s="84"/>
      <c r="KUO49" s="84"/>
      <c r="KUP49" s="84"/>
      <c r="KUQ49" s="84"/>
      <c r="KUR49" s="84"/>
      <c r="KUS49" s="84"/>
      <c r="KUT49" s="84"/>
      <c r="KUU49" s="84"/>
      <c r="KUV49" s="84"/>
      <c r="KUW49" s="84"/>
      <c r="KUX49" s="84"/>
      <c r="KUY49" s="84"/>
      <c r="KUZ49" s="84"/>
      <c r="KVA49" s="84"/>
      <c r="KVB49" s="84"/>
      <c r="KVC49" s="84"/>
      <c r="KVD49" s="84"/>
      <c r="KVE49" s="84"/>
      <c r="KVF49" s="84"/>
      <c r="KVG49" s="84"/>
      <c r="KVH49" s="84"/>
      <c r="KVI49" s="84"/>
      <c r="KVJ49" s="84"/>
      <c r="KVK49" s="84"/>
      <c r="KVL49" s="84"/>
      <c r="KVM49" s="84"/>
      <c r="KVN49" s="84"/>
      <c r="KVO49" s="84"/>
      <c r="KVP49" s="84"/>
      <c r="KVQ49" s="84"/>
      <c r="KVR49" s="84"/>
      <c r="KVS49" s="84"/>
      <c r="KVT49" s="84"/>
      <c r="KVU49" s="84"/>
      <c r="KVV49" s="84"/>
      <c r="KVW49" s="84"/>
      <c r="KVX49" s="84"/>
      <c r="KVY49" s="84"/>
      <c r="KVZ49" s="84"/>
      <c r="KWA49" s="84"/>
      <c r="KWB49" s="84"/>
      <c r="KWC49" s="84"/>
      <c r="KWD49" s="84"/>
      <c r="KWE49" s="84"/>
      <c r="KWF49" s="84"/>
      <c r="KWG49" s="84"/>
      <c r="KWH49" s="84"/>
      <c r="KWI49" s="84"/>
      <c r="KWJ49" s="84"/>
      <c r="KWK49" s="84"/>
      <c r="KWL49" s="84"/>
      <c r="KWM49" s="84"/>
      <c r="KWN49" s="84"/>
      <c r="KWO49" s="84"/>
      <c r="KWP49" s="84"/>
      <c r="KWQ49" s="84"/>
      <c r="KWR49" s="84"/>
      <c r="KWS49" s="84"/>
      <c r="KWT49" s="84"/>
      <c r="KWU49" s="84"/>
      <c r="KWV49" s="84"/>
      <c r="KWW49" s="84"/>
      <c r="KWX49" s="84"/>
      <c r="KWY49" s="84"/>
      <c r="KWZ49" s="84"/>
      <c r="KXA49" s="84"/>
      <c r="KXB49" s="84"/>
      <c r="KXC49" s="84"/>
      <c r="KXD49" s="84"/>
      <c r="KXE49" s="84"/>
      <c r="KXF49" s="84"/>
      <c r="KXG49" s="84"/>
      <c r="KXH49" s="84"/>
      <c r="KXI49" s="84"/>
      <c r="KXJ49" s="84"/>
      <c r="KXK49" s="84"/>
      <c r="KXL49" s="84"/>
      <c r="KXM49" s="84"/>
      <c r="KXN49" s="84"/>
      <c r="KXO49" s="84"/>
      <c r="KXP49" s="84"/>
      <c r="KXQ49" s="84"/>
      <c r="KXR49" s="84"/>
      <c r="KXS49" s="84"/>
      <c r="KXT49" s="84"/>
      <c r="KXU49" s="84"/>
      <c r="KXV49" s="84"/>
      <c r="KXW49" s="84"/>
      <c r="KXX49" s="84"/>
      <c r="KXY49" s="84"/>
      <c r="KXZ49" s="84"/>
      <c r="KYA49" s="84"/>
      <c r="KYB49" s="84"/>
      <c r="KYC49" s="84"/>
      <c r="KYD49" s="84"/>
      <c r="KYE49" s="84"/>
      <c r="KYF49" s="84"/>
      <c r="KYG49" s="84"/>
      <c r="KYH49" s="84"/>
      <c r="KYI49" s="84"/>
      <c r="KYJ49" s="84"/>
      <c r="KYK49" s="84"/>
      <c r="KYL49" s="84"/>
      <c r="KYM49" s="84"/>
      <c r="KYN49" s="84"/>
      <c r="KYO49" s="84"/>
      <c r="KYP49" s="84"/>
      <c r="KYQ49" s="84"/>
      <c r="KYR49" s="84"/>
      <c r="KYS49" s="84"/>
      <c r="KYT49" s="84"/>
      <c r="KYU49" s="84"/>
      <c r="KYV49" s="84"/>
      <c r="KYW49" s="84"/>
      <c r="KYX49" s="84"/>
      <c r="KYY49" s="84"/>
      <c r="KYZ49" s="84"/>
      <c r="KZA49" s="84"/>
      <c r="KZB49" s="84"/>
      <c r="KZC49" s="84"/>
      <c r="KZD49" s="84"/>
      <c r="KZE49" s="84"/>
      <c r="KZF49" s="84"/>
      <c r="KZG49" s="84"/>
      <c r="KZH49" s="84"/>
      <c r="KZI49" s="84"/>
      <c r="KZJ49" s="84"/>
      <c r="KZK49" s="84"/>
      <c r="KZL49" s="84"/>
      <c r="KZM49" s="84"/>
      <c r="KZN49" s="84"/>
      <c r="KZO49" s="84"/>
      <c r="KZP49" s="84"/>
      <c r="KZQ49" s="84"/>
      <c r="KZR49" s="84"/>
      <c r="KZS49" s="84"/>
      <c r="KZT49" s="84"/>
      <c r="KZU49" s="84"/>
      <c r="KZV49" s="84"/>
      <c r="KZW49" s="84"/>
      <c r="KZX49" s="84"/>
      <c r="KZY49" s="84"/>
      <c r="KZZ49" s="84"/>
      <c r="LAA49" s="84"/>
      <c r="LAB49" s="84"/>
      <c r="LAC49" s="84"/>
      <c r="LAD49" s="84"/>
      <c r="LAE49" s="84"/>
      <c r="LAF49" s="84"/>
      <c r="LAG49" s="84"/>
      <c r="LAH49" s="84"/>
      <c r="LAI49" s="84"/>
      <c r="LAJ49" s="84"/>
      <c r="LAK49" s="84"/>
      <c r="LAL49" s="84"/>
      <c r="LAM49" s="84"/>
      <c r="LAN49" s="84"/>
      <c r="LAO49" s="84"/>
      <c r="LAP49" s="84"/>
      <c r="LAQ49" s="84"/>
      <c r="LAR49" s="84"/>
      <c r="LAS49" s="84"/>
      <c r="LAT49" s="84"/>
      <c r="LAU49" s="84"/>
      <c r="LAV49" s="84"/>
      <c r="LAW49" s="84"/>
      <c r="LAX49" s="84"/>
      <c r="LAY49" s="84"/>
      <c r="LAZ49" s="84"/>
      <c r="LBA49" s="84"/>
      <c r="LBB49" s="84"/>
      <c r="LBC49" s="84"/>
      <c r="LBD49" s="84"/>
      <c r="LBE49" s="84"/>
      <c r="LBF49" s="84"/>
      <c r="LBG49" s="84"/>
      <c r="LBH49" s="84"/>
      <c r="LBI49" s="84"/>
      <c r="LBJ49" s="84"/>
      <c r="LBK49" s="84"/>
      <c r="LBL49" s="84"/>
      <c r="LBM49" s="84"/>
      <c r="LBN49" s="84"/>
      <c r="LBO49" s="84"/>
      <c r="LBP49" s="84"/>
      <c r="LBQ49" s="84"/>
      <c r="LBR49" s="84"/>
      <c r="LBS49" s="84"/>
      <c r="LBT49" s="84"/>
      <c r="LBU49" s="84"/>
      <c r="LBV49" s="84"/>
      <c r="LBW49" s="84"/>
      <c r="LBX49" s="84"/>
      <c r="LBY49" s="84"/>
      <c r="LBZ49" s="84"/>
      <c r="LCA49" s="84"/>
      <c r="LCB49" s="84"/>
      <c r="LCC49" s="84"/>
      <c r="LCD49" s="84"/>
      <c r="LCE49" s="84"/>
      <c r="LCF49" s="84"/>
      <c r="LCG49" s="84"/>
      <c r="LCH49" s="84"/>
      <c r="LCI49" s="84"/>
      <c r="LCJ49" s="84"/>
      <c r="LCK49" s="84"/>
      <c r="LCL49" s="84"/>
      <c r="LCM49" s="84"/>
      <c r="LCN49" s="84"/>
      <c r="LCO49" s="84"/>
      <c r="LCP49" s="84"/>
      <c r="LCQ49" s="84"/>
      <c r="LCR49" s="84"/>
      <c r="LCS49" s="84"/>
      <c r="LCT49" s="84"/>
      <c r="LCU49" s="84"/>
      <c r="LCV49" s="84"/>
      <c r="LCW49" s="84"/>
      <c r="LCX49" s="84"/>
      <c r="LCY49" s="84"/>
      <c r="LCZ49" s="84"/>
      <c r="LDA49" s="84"/>
      <c r="LDB49" s="84"/>
      <c r="LDC49" s="84"/>
      <c r="LDD49" s="84"/>
      <c r="LDE49" s="84"/>
      <c r="LDF49" s="84"/>
      <c r="LDG49" s="84"/>
      <c r="LDH49" s="84"/>
      <c r="LDI49" s="84"/>
      <c r="LDJ49" s="84"/>
      <c r="LDK49" s="84"/>
      <c r="LDL49" s="84"/>
      <c r="LDM49" s="84"/>
      <c r="LDN49" s="84"/>
      <c r="LDO49" s="84"/>
      <c r="LDP49" s="84"/>
      <c r="LDQ49" s="84"/>
      <c r="LDR49" s="84"/>
      <c r="LDS49" s="84"/>
      <c r="LDT49" s="84"/>
      <c r="LDU49" s="84"/>
      <c r="LDV49" s="84"/>
      <c r="LDW49" s="84"/>
      <c r="LDX49" s="84"/>
      <c r="LDY49" s="84"/>
      <c r="LDZ49" s="84"/>
      <c r="LEA49" s="84"/>
      <c r="LEB49" s="84"/>
      <c r="LEC49" s="84"/>
      <c r="LED49" s="84"/>
      <c r="LEE49" s="84"/>
      <c r="LEF49" s="84"/>
      <c r="LEG49" s="84"/>
      <c r="LEH49" s="84"/>
      <c r="LEI49" s="84"/>
      <c r="LEJ49" s="84"/>
      <c r="LEK49" s="84"/>
      <c r="LEL49" s="84"/>
      <c r="LEM49" s="84"/>
      <c r="LEN49" s="84"/>
      <c r="LEO49" s="84"/>
      <c r="LEP49" s="84"/>
      <c r="LEQ49" s="84"/>
      <c r="LER49" s="84"/>
      <c r="LES49" s="84"/>
      <c r="LET49" s="84"/>
      <c r="LEU49" s="84"/>
      <c r="LEV49" s="84"/>
      <c r="LEW49" s="84"/>
      <c r="LEX49" s="84"/>
      <c r="LEY49" s="84"/>
      <c r="LEZ49" s="84"/>
      <c r="LFA49" s="84"/>
      <c r="LFB49" s="84"/>
      <c r="LFC49" s="84"/>
      <c r="LFD49" s="84"/>
      <c r="LFE49" s="84"/>
      <c r="LFF49" s="84"/>
      <c r="LFG49" s="84"/>
      <c r="LFH49" s="84"/>
      <c r="LFI49" s="84"/>
      <c r="LFJ49" s="84"/>
      <c r="LFK49" s="84"/>
      <c r="LFL49" s="84"/>
      <c r="LFM49" s="84"/>
      <c r="LFN49" s="84"/>
      <c r="LFO49" s="84"/>
      <c r="LFP49" s="84"/>
      <c r="LFQ49" s="84"/>
      <c r="LFR49" s="84"/>
      <c r="LFS49" s="84"/>
      <c r="LFT49" s="84"/>
      <c r="LFU49" s="84"/>
      <c r="LFV49" s="84"/>
      <c r="LFW49" s="84"/>
      <c r="LFX49" s="84"/>
      <c r="LFY49" s="84"/>
      <c r="LFZ49" s="84"/>
      <c r="LGA49" s="84"/>
      <c r="LGB49" s="84"/>
      <c r="LGC49" s="84"/>
      <c r="LGD49" s="84"/>
      <c r="LGE49" s="84"/>
      <c r="LGF49" s="84"/>
      <c r="LGG49" s="84"/>
      <c r="LGH49" s="84"/>
      <c r="LGI49" s="84"/>
      <c r="LGJ49" s="84"/>
      <c r="LGK49" s="84"/>
      <c r="LGL49" s="84"/>
      <c r="LGM49" s="84"/>
      <c r="LGN49" s="84"/>
      <c r="LGO49" s="84"/>
      <c r="LGP49" s="84"/>
      <c r="LGQ49" s="84"/>
      <c r="LGR49" s="84"/>
      <c r="LGS49" s="84"/>
      <c r="LGT49" s="84"/>
      <c r="LGU49" s="84"/>
      <c r="LGV49" s="84"/>
      <c r="LGW49" s="84"/>
      <c r="LGX49" s="84"/>
      <c r="LGY49" s="84"/>
      <c r="LGZ49" s="84"/>
      <c r="LHA49" s="84"/>
      <c r="LHB49" s="84"/>
      <c r="LHC49" s="84"/>
      <c r="LHD49" s="84"/>
      <c r="LHE49" s="84"/>
      <c r="LHF49" s="84"/>
      <c r="LHG49" s="84"/>
      <c r="LHH49" s="84"/>
      <c r="LHI49" s="84"/>
      <c r="LHJ49" s="84"/>
      <c r="LHK49" s="84"/>
      <c r="LHL49" s="84"/>
      <c r="LHM49" s="84"/>
      <c r="LHN49" s="84"/>
      <c r="LHO49" s="84"/>
      <c r="LHP49" s="84"/>
      <c r="LHQ49" s="84"/>
      <c r="LHR49" s="84"/>
      <c r="LHS49" s="84"/>
      <c r="LHT49" s="84"/>
      <c r="LHU49" s="84"/>
      <c r="LHV49" s="84"/>
      <c r="LHW49" s="84"/>
      <c r="LHX49" s="84"/>
      <c r="LHY49" s="84"/>
      <c r="LHZ49" s="84"/>
      <c r="LIA49" s="84"/>
      <c r="LIB49" s="84"/>
      <c r="LIC49" s="84"/>
      <c r="LID49" s="84"/>
      <c r="LIE49" s="84"/>
      <c r="LIF49" s="84"/>
      <c r="LIG49" s="84"/>
      <c r="LIH49" s="84"/>
      <c r="LII49" s="84"/>
      <c r="LIJ49" s="84"/>
      <c r="LIK49" s="84"/>
      <c r="LIL49" s="84"/>
      <c r="LIM49" s="84"/>
      <c r="LIN49" s="84"/>
      <c r="LIO49" s="84"/>
      <c r="LIP49" s="84"/>
      <c r="LIQ49" s="84"/>
      <c r="LIR49" s="84"/>
      <c r="LIS49" s="84"/>
      <c r="LIT49" s="84"/>
      <c r="LIU49" s="84"/>
      <c r="LIV49" s="84"/>
      <c r="LIW49" s="84"/>
      <c r="LIX49" s="84"/>
      <c r="LIY49" s="84"/>
      <c r="LIZ49" s="84"/>
      <c r="LJA49" s="84"/>
      <c r="LJB49" s="84"/>
      <c r="LJC49" s="84"/>
      <c r="LJD49" s="84"/>
      <c r="LJE49" s="84"/>
      <c r="LJF49" s="84"/>
      <c r="LJG49" s="84"/>
      <c r="LJH49" s="84"/>
      <c r="LJI49" s="84"/>
      <c r="LJJ49" s="84"/>
      <c r="LJK49" s="84"/>
      <c r="LJL49" s="84"/>
      <c r="LJM49" s="84"/>
      <c r="LJN49" s="84"/>
      <c r="LJO49" s="84"/>
      <c r="LJP49" s="84"/>
      <c r="LJQ49" s="84"/>
      <c r="LJR49" s="84"/>
      <c r="LJS49" s="84"/>
      <c r="LJT49" s="84"/>
      <c r="LJU49" s="84"/>
      <c r="LJV49" s="84"/>
      <c r="LJW49" s="84"/>
      <c r="LJX49" s="84"/>
      <c r="LJY49" s="84"/>
      <c r="LJZ49" s="84"/>
      <c r="LKA49" s="84"/>
      <c r="LKB49" s="84"/>
      <c r="LKC49" s="84"/>
      <c r="LKD49" s="84"/>
      <c r="LKE49" s="84"/>
      <c r="LKF49" s="84"/>
      <c r="LKG49" s="84"/>
      <c r="LKH49" s="84"/>
      <c r="LKI49" s="84"/>
      <c r="LKJ49" s="84"/>
      <c r="LKK49" s="84"/>
      <c r="LKL49" s="84"/>
      <c r="LKM49" s="84"/>
      <c r="LKN49" s="84"/>
      <c r="LKO49" s="84"/>
      <c r="LKP49" s="84"/>
      <c r="LKQ49" s="84"/>
      <c r="LKR49" s="84"/>
      <c r="LKS49" s="84"/>
      <c r="LKT49" s="84"/>
      <c r="LKU49" s="84"/>
      <c r="LKV49" s="84"/>
      <c r="LKW49" s="84"/>
      <c r="LKX49" s="84"/>
      <c r="LKY49" s="84"/>
      <c r="LKZ49" s="84"/>
      <c r="LLA49" s="84"/>
      <c r="LLB49" s="84"/>
      <c r="LLC49" s="84"/>
      <c r="LLD49" s="84"/>
      <c r="LLE49" s="84"/>
      <c r="LLF49" s="84"/>
      <c r="LLG49" s="84"/>
      <c r="LLH49" s="84"/>
      <c r="LLI49" s="84"/>
      <c r="LLJ49" s="84"/>
      <c r="LLK49" s="84"/>
      <c r="LLL49" s="84"/>
      <c r="LLM49" s="84"/>
      <c r="LLN49" s="84"/>
      <c r="LLO49" s="84"/>
      <c r="LLP49" s="84"/>
      <c r="LLQ49" s="84"/>
      <c r="LLR49" s="84"/>
      <c r="LLS49" s="84"/>
      <c r="LLT49" s="84"/>
      <c r="LLU49" s="84"/>
      <c r="LLV49" s="84"/>
      <c r="LLW49" s="84"/>
      <c r="LLX49" s="84"/>
      <c r="LLY49" s="84"/>
      <c r="LLZ49" s="84"/>
      <c r="LMA49" s="84"/>
      <c r="LMB49" s="84"/>
      <c r="LMC49" s="84"/>
      <c r="LMD49" s="84"/>
      <c r="LME49" s="84"/>
      <c r="LMF49" s="84"/>
      <c r="LMG49" s="84"/>
      <c r="LMH49" s="84"/>
      <c r="LMI49" s="84"/>
      <c r="LMJ49" s="84"/>
      <c r="LMK49" s="84"/>
      <c r="LML49" s="84"/>
      <c r="LMM49" s="84"/>
      <c r="LMN49" s="84"/>
      <c r="LMO49" s="84"/>
      <c r="LMP49" s="84"/>
      <c r="LMQ49" s="84"/>
      <c r="LMR49" s="84"/>
      <c r="LMS49" s="84"/>
      <c r="LMT49" s="84"/>
      <c r="LMU49" s="84"/>
      <c r="LMV49" s="84"/>
      <c r="LMW49" s="84"/>
      <c r="LMX49" s="84"/>
      <c r="LMY49" s="84"/>
      <c r="LMZ49" s="84"/>
      <c r="LNA49" s="84"/>
      <c r="LNB49" s="84"/>
      <c r="LNC49" s="84"/>
      <c r="LND49" s="84"/>
      <c r="LNE49" s="84"/>
      <c r="LNF49" s="84"/>
      <c r="LNG49" s="84"/>
      <c r="LNH49" s="84"/>
      <c r="LNI49" s="84"/>
      <c r="LNJ49" s="84"/>
      <c r="LNK49" s="84"/>
      <c r="LNL49" s="84"/>
      <c r="LNM49" s="84"/>
      <c r="LNN49" s="84"/>
      <c r="LNO49" s="84"/>
      <c r="LNP49" s="84"/>
      <c r="LNQ49" s="84"/>
      <c r="LNR49" s="84"/>
      <c r="LNS49" s="84"/>
      <c r="LNT49" s="84"/>
      <c r="LNU49" s="84"/>
      <c r="LNV49" s="84"/>
      <c r="LNW49" s="84"/>
      <c r="LNX49" s="84"/>
      <c r="LNY49" s="84"/>
      <c r="LNZ49" s="84"/>
      <c r="LOA49" s="84"/>
      <c r="LOB49" s="84"/>
      <c r="LOC49" s="84"/>
      <c r="LOD49" s="84"/>
      <c r="LOE49" s="84"/>
      <c r="LOF49" s="84"/>
      <c r="LOG49" s="84"/>
      <c r="LOH49" s="84"/>
      <c r="LOI49" s="84"/>
      <c r="LOJ49" s="84"/>
      <c r="LOK49" s="84"/>
      <c r="LOL49" s="84"/>
      <c r="LOM49" s="84"/>
      <c r="LON49" s="84"/>
      <c r="LOO49" s="84"/>
      <c r="LOP49" s="84"/>
      <c r="LOQ49" s="84"/>
      <c r="LOR49" s="84"/>
      <c r="LOS49" s="84"/>
      <c r="LOT49" s="84"/>
      <c r="LOU49" s="84"/>
      <c r="LOV49" s="84"/>
      <c r="LOW49" s="84"/>
      <c r="LOX49" s="84"/>
      <c r="LOY49" s="84"/>
      <c r="LOZ49" s="84"/>
      <c r="LPA49" s="84"/>
      <c r="LPB49" s="84"/>
      <c r="LPC49" s="84"/>
      <c r="LPD49" s="84"/>
      <c r="LPE49" s="84"/>
      <c r="LPF49" s="84"/>
      <c r="LPG49" s="84"/>
      <c r="LPH49" s="84"/>
      <c r="LPI49" s="84"/>
      <c r="LPJ49" s="84"/>
      <c r="LPK49" s="84"/>
      <c r="LPL49" s="84"/>
      <c r="LPM49" s="84"/>
      <c r="LPN49" s="84"/>
      <c r="LPO49" s="84"/>
      <c r="LPP49" s="84"/>
      <c r="LPQ49" s="84"/>
      <c r="LPR49" s="84"/>
      <c r="LPS49" s="84"/>
      <c r="LPT49" s="84"/>
      <c r="LPU49" s="84"/>
      <c r="LPV49" s="84"/>
      <c r="LPW49" s="84"/>
      <c r="LPX49" s="84"/>
      <c r="LPY49" s="84"/>
      <c r="LPZ49" s="84"/>
      <c r="LQA49" s="84"/>
      <c r="LQB49" s="84"/>
      <c r="LQC49" s="84"/>
      <c r="LQD49" s="84"/>
      <c r="LQE49" s="84"/>
      <c r="LQF49" s="84"/>
      <c r="LQG49" s="84"/>
      <c r="LQH49" s="84"/>
      <c r="LQI49" s="84"/>
      <c r="LQJ49" s="84"/>
      <c r="LQK49" s="84"/>
      <c r="LQL49" s="84"/>
      <c r="LQM49" s="84"/>
      <c r="LQN49" s="84"/>
      <c r="LQO49" s="84"/>
      <c r="LQP49" s="84"/>
      <c r="LQQ49" s="84"/>
      <c r="LQR49" s="84"/>
      <c r="LQS49" s="84"/>
      <c r="LQT49" s="84"/>
      <c r="LQU49" s="84"/>
      <c r="LQV49" s="84"/>
      <c r="LQW49" s="84"/>
      <c r="LQX49" s="84"/>
      <c r="LQY49" s="84"/>
      <c r="LQZ49" s="84"/>
      <c r="LRA49" s="84"/>
      <c r="LRB49" s="84"/>
      <c r="LRC49" s="84"/>
      <c r="LRD49" s="84"/>
      <c r="LRE49" s="84"/>
      <c r="LRF49" s="84"/>
      <c r="LRG49" s="84"/>
      <c r="LRH49" s="84"/>
      <c r="LRI49" s="84"/>
      <c r="LRJ49" s="84"/>
      <c r="LRK49" s="84"/>
      <c r="LRL49" s="84"/>
      <c r="LRM49" s="84"/>
      <c r="LRN49" s="84"/>
      <c r="LRO49" s="84"/>
      <c r="LRP49" s="84"/>
      <c r="LRQ49" s="84"/>
      <c r="LRR49" s="84"/>
      <c r="LRS49" s="84"/>
      <c r="LRT49" s="84"/>
      <c r="LRU49" s="84"/>
      <c r="LRV49" s="84"/>
      <c r="LRW49" s="84"/>
      <c r="LRX49" s="84"/>
      <c r="LRY49" s="84"/>
      <c r="LRZ49" s="84"/>
      <c r="LSA49" s="84"/>
      <c r="LSB49" s="84"/>
      <c r="LSC49" s="84"/>
      <c r="LSD49" s="84"/>
      <c r="LSE49" s="84"/>
      <c r="LSF49" s="84"/>
      <c r="LSG49" s="84"/>
      <c r="LSH49" s="84"/>
      <c r="LSI49" s="84"/>
      <c r="LSJ49" s="84"/>
      <c r="LSK49" s="84"/>
      <c r="LSL49" s="84"/>
      <c r="LSM49" s="84"/>
      <c r="LSN49" s="84"/>
      <c r="LSO49" s="84"/>
      <c r="LSP49" s="84"/>
      <c r="LSQ49" s="84"/>
      <c r="LSR49" s="84"/>
      <c r="LSS49" s="84"/>
      <c r="LST49" s="84"/>
      <c r="LSU49" s="84"/>
      <c r="LSV49" s="84"/>
      <c r="LSW49" s="84"/>
      <c r="LSX49" s="84"/>
      <c r="LSY49" s="84"/>
      <c r="LSZ49" s="84"/>
      <c r="LTA49" s="84"/>
      <c r="LTB49" s="84"/>
      <c r="LTC49" s="84"/>
      <c r="LTD49" s="84"/>
      <c r="LTE49" s="84"/>
      <c r="LTF49" s="84"/>
      <c r="LTG49" s="84"/>
      <c r="LTH49" s="84"/>
      <c r="LTI49" s="84"/>
      <c r="LTJ49" s="84"/>
      <c r="LTK49" s="84"/>
      <c r="LTL49" s="84"/>
      <c r="LTM49" s="84"/>
      <c r="LTN49" s="84"/>
      <c r="LTO49" s="84"/>
      <c r="LTP49" s="84"/>
      <c r="LTQ49" s="84"/>
      <c r="LTR49" s="84"/>
      <c r="LTS49" s="84"/>
      <c r="LTT49" s="84"/>
      <c r="LTU49" s="84"/>
      <c r="LTV49" s="84"/>
      <c r="LTW49" s="84"/>
      <c r="LTX49" s="84"/>
      <c r="LTY49" s="84"/>
      <c r="LTZ49" s="84"/>
      <c r="LUA49" s="84"/>
      <c r="LUB49" s="84"/>
      <c r="LUC49" s="84"/>
      <c r="LUD49" s="84"/>
      <c r="LUE49" s="84"/>
      <c r="LUF49" s="84"/>
      <c r="LUG49" s="84"/>
      <c r="LUH49" s="84"/>
      <c r="LUI49" s="84"/>
      <c r="LUJ49" s="84"/>
      <c r="LUK49" s="84"/>
      <c r="LUL49" s="84"/>
      <c r="LUM49" s="84"/>
      <c r="LUN49" s="84"/>
      <c r="LUO49" s="84"/>
      <c r="LUP49" s="84"/>
      <c r="LUQ49" s="84"/>
      <c r="LUR49" s="84"/>
      <c r="LUS49" s="84"/>
      <c r="LUT49" s="84"/>
      <c r="LUU49" s="84"/>
      <c r="LUV49" s="84"/>
      <c r="LUW49" s="84"/>
      <c r="LUX49" s="84"/>
      <c r="LUY49" s="84"/>
      <c r="LUZ49" s="84"/>
      <c r="LVA49" s="84"/>
      <c r="LVB49" s="84"/>
      <c r="LVC49" s="84"/>
      <c r="LVD49" s="84"/>
      <c r="LVE49" s="84"/>
      <c r="LVF49" s="84"/>
      <c r="LVG49" s="84"/>
      <c r="LVH49" s="84"/>
      <c r="LVI49" s="84"/>
      <c r="LVJ49" s="84"/>
      <c r="LVK49" s="84"/>
      <c r="LVL49" s="84"/>
      <c r="LVM49" s="84"/>
      <c r="LVN49" s="84"/>
      <c r="LVO49" s="84"/>
      <c r="LVP49" s="84"/>
      <c r="LVQ49" s="84"/>
      <c r="LVR49" s="84"/>
      <c r="LVS49" s="84"/>
      <c r="LVT49" s="84"/>
      <c r="LVU49" s="84"/>
      <c r="LVV49" s="84"/>
      <c r="LVW49" s="84"/>
      <c r="LVX49" s="84"/>
      <c r="LVY49" s="84"/>
      <c r="LVZ49" s="84"/>
      <c r="LWA49" s="84"/>
      <c r="LWB49" s="84"/>
      <c r="LWC49" s="84"/>
      <c r="LWD49" s="84"/>
      <c r="LWE49" s="84"/>
      <c r="LWF49" s="84"/>
      <c r="LWG49" s="84"/>
      <c r="LWH49" s="84"/>
      <c r="LWI49" s="84"/>
      <c r="LWJ49" s="84"/>
      <c r="LWK49" s="84"/>
      <c r="LWL49" s="84"/>
      <c r="LWM49" s="84"/>
      <c r="LWN49" s="84"/>
      <c r="LWO49" s="84"/>
      <c r="LWP49" s="84"/>
      <c r="LWQ49" s="84"/>
      <c r="LWR49" s="84"/>
      <c r="LWS49" s="84"/>
      <c r="LWT49" s="84"/>
      <c r="LWU49" s="84"/>
      <c r="LWV49" s="84"/>
      <c r="LWW49" s="84"/>
      <c r="LWX49" s="84"/>
      <c r="LWY49" s="84"/>
      <c r="LWZ49" s="84"/>
      <c r="LXA49" s="84"/>
      <c r="LXB49" s="84"/>
      <c r="LXC49" s="84"/>
      <c r="LXD49" s="84"/>
      <c r="LXE49" s="84"/>
      <c r="LXF49" s="84"/>
      <c r="LXG49" s="84"/>
      <c r="LXH49" s="84"/>
      <c r="LXI49" s="84"/>
      <c r="LXJ49" s="84"/>
      <c r="LXK49" s="84"/>
      <c r="LXL49" s="84"/>
      <c r="LXM49" s="84"/>
      <c r="LXN49" s="84"/>
      <c r="LXO49" s="84"/>
      <c r="LXP49" s="84"/>
      <c r="LXQ49" s="84"/>
      <c r="LXR49" s="84"/>
      <c r="LXS49" s="84"/>
      <c r="LXT49" s="84"/>
      <c r="LXU49" s="84"/>
      <c r="LXV49" s="84"/>
      <c r="LXW49" s="84"/>
      <c r="LXX49" s="84"/>
      <c r="LXY49" s="84"/>
      <c r="LXZ49" s="84"/>
      <c r="LYA49" s="84"/>
      <c r="LYB49" s="84"/>
      <c r="LYC49" s="84"/>
      <c r="LYD49" s="84"/>
      <c r="LYE49" s="84"/>
      <c r="LYF49" s="84"/>
      <c r="LYG49" s="84"/>
      <c r="LYH49" s="84"/>
      <c r="LYI49" s="84"/>
      <c r="LYJ49" s="84"/>
      <c r="LYK49" s="84"/>
      <c r="LYL49" s="84"/>
      <c r="LYM49" s="84"/>
      <c r="LYN49" s="84"/>
      <c r="LYO49" s="84"/>
      <c r="LYP49" s="84"/>
      <c r="LYQ49" s="84"/>
      <c r="LYR49" s="84"/>
      <c r="LYS49" s="84"/>
      <c r="LYT49" s="84"/>
      <c r="LYU49" s="84"/>
      <c r="LYV49" s="84"/>
      <c r="LYW49" s="84"/>
      <c r="LYX49" s="84"/>
      <c r="LYY49" s="84"/>
      <c r="LYZ49" s="84"/>
      <c r="LZA49" s="84"/>
      <c r="LZB49" s="84"/>
      <c r="LZC49" s="84"/>
      <c r="LZD49" s="84"/>
      <c r="LZE49" s="84"/>
      <c r="LZF49" s="84"/>
      <c r="LZG49" s="84"/>
      <c r="LZH49" s="84"/>
      <c r="LZI49" s="84"/>
      <c r="LZJ49" s="84"/>
      <c r="LZK49" s="84"/>
      <c r="LZL49" s="84"/>
      <c r="LZM49" s="84"/>
      <c r="LZN49" s="84"/>
      <c r="LZO49" s="84"/>
      <c r="LZP49" s="84"/>
      <c r="LZQ49" s="84"/>
      <c r="LZR49" s="84"/>
      <c r="LZS49" s="84"/>
      <c r="LZT49" s="84"/>
      <c r="LZU49" s="84"/>
      <c r="LZV49" s="84"/>
      <c r="LZW49" s="84"/>
      <c r="LZX49" s="84"/>
      <c r="LZY49" s="84"/>
      <c r="LZZ49" s="84"/>
      <c r="MAA49" s="84"/>
      <c r="MAB49" s="84"/>
      <c r="MAC49" s="84"/>
      <c r="MAD49" s="84"/>
      <c r="MAE49" s="84"/>
      <c r="MAF49" s="84"/>
      <c r="MAG49" s="84"/>
      <c r="MAH49" s="84"/>
      <c r="MAI49" s="84"/>
      <c r="MAJ49" s="84"/>
      <c r="MAK49" s="84"/>
      <c r="MAL49" s="84"/>
      <c r="MAM49" s="84"/>
      <c r="MAN49" s="84"/>
      <c r="MAO49" s="84"/>
      <c r="MAP49" s="84"/>
      <c r="MAQ49" s="84"/>
      <c r="MAR49" s="84"/>
      <c r="MAS49" s="84"/>
      <c r="MAT49" s="84"/>
      <c r="MAU49" s="84"/>
      <c r="MAV49" s="84"/>
      <c r="MAW49" s="84"/>
      <c r="MAX49" s="84"/>
      <c r="MAY49" s="84"/>
      <c r="MAZ49" s="84"/>
      <c r="MBA49" s="84"/>
      <c r="MBB49" s="84"/>
      <c r="MBC49" s="84"/>
      <c r="MBD49" s="84"/>
      <c r="MBE49" s="84"/>
      <c r="MBF49" s="84"/>
      <c r="MBG49" s="84"/>
      <c r="MBH49" s="84"/>
      <c r="MBI49" s="84"/>
      <c r="MBJ49" s="84"/>
      <c r="MBK49" s="84"/>
      <c r="MBL49" s="84"/>
      <c r="MBM49" s="84"/>
      <c r="MBN49" s="84"/>
      <c r="MBO49" s="84"/>
      <c r="MBP49" s="84"/>
      <c r="MBQ49" s="84"/>
      <c r="MBR49" s="84"/>
      <c r="MBS49" s="84"/>
      <c r="MBT49" s="84"/>
      <c r="MBU49" s="84"/>
      <c r="MBV49" s="84"/>
      <c r="MBW49" s="84"/>
      <c r="MBX49" s="84"/>
      <c r="MBY49" s="84"/>
      <c r="MBZ49" s="84"/>
      <c r="MCA49" s="84"/>
      <c r="MCB49" s="84"/>
      <c r="MCC49" s="84"/>
      <c r="MCD49" s="84"/>
      <c r="MCE49" s="84"/>
      <c r="MCF49" s="84"/>
      <c r="MCG49" s="84"/>
      <c r="MCH49" s="84"/>
      <c r="MCI49" s="84"/>
      <c r="MCJ49" s="84"/>
      <c r="MCK49" s="84"/>
      <c r="MCL49" s="84"/>
      <c r="MCM49" s="84"/>
      <c r="MCN49" s="84"/>
      <c r="MCO49" s="84"/>
      <c r="MCP49" s="84"/>
      <c r="MCQ49" s="84"/>
      <c r="MCR49" s="84"/>
      <c r="MCS49" s="84"/>
      <c r="MCT49" s="84"/>
      <c r="MCU49" s="84"/>
      <c r="MCV49" s="84"/>
      <c r="MCW49" s="84"/>
      <c r="MCX49" s="84"/>
      <c r="MCY49" s="84"/>
      <c r="MCZ49" s="84"/>
      <c r="MDA49" s="84"/>
      <c r="MDB49" s="84"/>
      <c r="MDC49" s="84"/>
      <c r="MDD49" s="84"/>
      <c r="MDE49" s="84"/>
      <c r="MDF49" s="84"/>
      <c r="MDG49" s="84"/>
      <c r="MDH49" s="84"/>
      <c r="MDI49" s="84"/>
      <c r="MDJ49" s="84"/>
      <c r="MDK49" s="84"/>
      <c r="MDL49" s="84"/>
      <c r="MDM49" s="84"/>
      <c r="MDN49" s="84"/>
      <c r="MDO49" s="84"/>
      <c r="MDP49" s="84"/>
      <c r="MDQ49" s="84"/>
      <c r="MDR49" s="84"/>
      <c r="MDS49" s="84"/>
      <c r="MDT49" s="84"/>
      <c r="MDU49" s="84"/>
      <c r="MDV49" s="84"/>
      <c r="MDW49" s="84"/>
      <c r="MDX49" s="84"/>
      <c r="MDY49" s="84"/>
      <c r="MDZ49" s="84"/>
      <c r="MEA49" s="84"/>
      <c r="MEB49" s="84"/>
      <c r="MEC49" s="84"/>
      <c r="MED49" s="84"/>
      <c r="MEE49" s="84"/>
      <c r="MEF49" s="84"/>
      <c r="MEG49" s="84"/>
      <c r="MEH49" s="84"/>
      <c r="MEI49" s="84"/>
      <c r="MEJ49" s="84"/>
      <c r="MEK49" s="84"/>
      <c r="MEL49" s="84"/>
      <c r="MEM49" s="84"/>
      <c r="MEN49" s="84"/>
      <c r="MEO49" s="84"/>
      <c r="MEP49" s="84"/>
      <c r="MEQ49" s="84"/>
      <c r="MER49" s="84"/>
      <c r="MES49" s="84"/>
      <c r="MET49" s="84"/>
      <c r="MEU49" s="84"/>
      <c r="MEV49" s="84"/>
      <c r="MEW49" s="84"/>
      <c r="MEX49" s="84"/>
      <c r="MEY49" s="84"/>
      <c r="MEZ49" s="84"/>
      <c r="MFA49" s="84"/>
      <c r="MFB49" s="84"/>
      <c r="MFC49" s="84"/>
      <c r="MFD49" s="84"/>
      <c r="MFE49" s="84"/>
      <c r="MFF49" s="84"/>
      <c r="MFG49" s="84"/>
      <c r="MFH49" s="84"/>
      <c r="MFI49" s="84"/>
      <c r="MFJ49" s="84"/>
      <c r="MFK49" s="84"/>
      <c r="MFL49" s="84"/>
      <c r="MFM49" s="84"/>
      <c r="MFN49" s="84"/>
      <c r="MFO49" s="84"/>
      <c r="MFP49" s="84"/>
      <c r="MFQ49" s="84"/>
      <c r="MFR49" s="84"/>
      <c r="MFS49" s="84"/>
      <c r="MFT49" s="84"/>
      <c r="MFU49" s="84"/>
      <c r="MFV49" s="84"/>
      <c r="MFW49" s="84"/>
      <c r="MFX49" s="84"/>
      <c r="MFY49" s="84"/>
      <c r="MFZ49" s="84"/>
      <c r="MGA49" s="84"/>
      <c r="MGB49" s="84"/>
      <c r="MGC49" s="84"/>
      <c r="MGD49" s="84"/>
      <c r="MGE49" s="84"/>
      <c r="MGF49" s="84"/>
      <c r="MGG49" s="84"/>
      <c r="MGH49" s="84"/>
      <c r="MGI49" s="84"/>
      <c r="MGJ49" s="84"/>
      <c r="MGK49" s="84"/>
      <c r="MGL49" s="84"/>
      <c r="MGM49" s="84"/>
      <c r="MGN49" s="84"/>
      <c r="MGO49" s="84"/>
      <c r="MGP49" s="84"/>
      <c r="MGQ49" s="84"/>
      <c r="MGR49" s="84"/>
      <c r="MGS49" s="84"/>
      <c r="MGT49" s="84"/>
      <c r="MGU49" s="84"/>
      <c r="MGV49" s="84"/>
      <c r="MGW49" s="84"/>
      <c r="MGX49" s="84"/>
      <c r="MGY49" s="84"/>
      <c r="MGZ49" s="84"/>
      <c r="MHA49" s="84"/>
      <c r="MHB49" s="84"/>
      <c r="MHC49" s="84"/>
      <c r="MHD49" s="84"/>
      <c r="MHE49" s="84"/>
      <c r="MHF49" s="84"/>
      <c r="MHG49" s="84"/>
      <c r="MHH49" s="84"/>
      <c r="MHI49" s="84"/>
      <c r="MHJ49" s="84"/>
      <c r="MHK49" s="84"/>
      <c r="MHL49" s="84"/>
      <c r="MHM49" s="84"/>
      <c r="MHN49" s="84"/>
      <c r="MHO49" s="84"/>
      <c r="MHP49" s="84"/>
      <c r="MHQ49" s="84"/>
      <c r="MHR49" s="84"/>
      <c r="MHS49" s="84"/>
      <c r="MHT49" s="84"/>
      <c r="MHU49" s="84"/>
      <c r="MHV49" s="84"/>
      <c r="MHW49" s="84"/>
      <c r="MHX49" s="84"/>
      <c r="MHY49" s="84"/>
      <c r="MHZ49" s="84"/>
      <c r="MIA49" s="84"/>
      <c r="MIB49" s="84"/>
      <c r="MIC49" s="84"/>
      <c r="MID49" s="84"/>
      <c r="MIE49" s="84"/>
      <c r="MIF49" s="84"/>
      <c r="MIG49" s="84"/>
      <c r="MIH49" s="84"/>
      <c r="MII49" s="84"/>
      <c r="MIJ49" s="84"/>
      <c r="MIK49" s="84"/>
      <c r="MIL49" s="84"/>
      <c r="MIM49" s="84"/>
      <c r="MIN49" s="84"/>
      <c r="MIO49" s="84"/>
      <c r="MIP49" s="84"/>
      <c r="MIQ49" s="84"/>
      <c r="MIR49" s="84"/>
      <c r="MIS49" s="84"/>
      <c r="MIT49" s="84"/>
      <c r="MIU49" s="84"/>
      <c r="MIV49" s="84"/>
      <c r="MIW49" s="84"/>
      <c r="MIX49" s="84"/>
      <c r="MIY49" s="84"/>
      <c r="MIZ49" s="84"/>
      <c r="MJA49" s="84"/>
      <c r="MJB49" s="84"/>
      <c r="MJC49" s="84"/>
      <c r="MJD49" s="84"/>
      <c r="MJE49" s="84"/>
      <c r="MJF49" s="84"/>
      <c r="MJG49" s="84"/>
      <c r="MJH49" s="84"/>
      <c r="MJI49" s="84"/>
      <c r="MJJ49" s="84"/>
      <c r="MJK49" s="84"/>
      <c r="MJL49" s="84"/>
      <c r="MJM49" s="84"/>
      <c r="MJN49" s="84"/>
      <c r="MJO49" s="84"/>
      <c r="MJP49" s="84"/>
      <c r="MJQ49" s="84"/>
      <c r="MJR49" s="84"/>
      <c r="MJS49" s="84"/>
      <c r="MJT49" s="84"/>
      <c r="MJU49" s="84"/>
      <c r="MJV49" s="84"/>
      <c r="MJW49" s="84"/>
      <c r="MJX49" s="84"/>
      <c r="MJY49" s="84"/>
      <c r="MJZ49" s="84"/>
      <c r="MKA49" s="84"/>
      <c r="MKB49" s="84"/>
      <c r="MKC49" s="84"/>
      <c r="MKD49" s="84"/>
      <c r="MKE49" s="84"/>
      <c r="MKF49" s="84"/>
      <c r="MKG49" s="84"/>
      <c r="MKH49" s="84"/>
      <c r="MKI49" s="84"/>
      <c r="MKJ49" s="84"/>
      <c r="MKK49" s="84"/>
      <c r="MKL49" s="84"/>
      <c r="MKM49" s="84"/>
      <c r="MKN49" s="84"/>
      <c r="MKO49" s="84"/>
      <c r="MKP49" s="84"/>
      <c r="MKQ49" s="84"/>
      <c r="MKR49" s="84"/>
      <c r="MKS49" s="84"/>
      <c r="MKT49" s="84"/>
      <c r="MKU49" s="84"/>
      <c r="MKV49" s="84"/>
      <c r="MKW49" s="84"/>
      <c r="MKX49" s="84"/>
      <c r="MKY49" s="84"/>
      <c r="MKZ49" s="84"/>
      <c r="MLA49" s="84"/>
      <c r="MLB49" s="84"/>
      <c r="MLC49" s="84"/>
      <c r="MLD49" s="84"/>
      <c r="MLE49" s="84"/>
      <c r="MLF49" s="84"/>
      <c r="MLG49" s="84"/>
      <c r="MLH49" s="84"/>
      <c r="MLI49" s="84"/>
      <c r="MLJ49" s="84"/>
      <c r="MLK49" s="84"/>
      <c r="MLL49" s="84"/>
      <c r="MLM49" s="84"/>
      <c r="MLN49" s="84"/>
      <c r="MLO49" s="84"/>
      <c r="MLP49" s="84"/>
      <c r="MLQ49" s="84"/>
      <c r="MLR49" s="84"/>
      <c r="MLS49" s="84"/>
      <c r="MLT49" s="84"/>
      <c r="MLU49" s="84"/>
      <c r="MLV49" s="84"/>
      <c r="MLW49" s="84"/>
      <c r="MLX49" s="84"/>
      <c r="MLY49" s="84"/>
      <c r="MLZ49" s="84"/>
      <c r="MMA49" s="84"/>
      <c r="MMB49" s="84"/>
      <c r="MMC49" s="84"/>
      <c r="MMD49" s="84"/>
      <c r="MME49" s="84"/>
      <c r="MMF49" s="84"/>
      <c r="MMG49" s="84"/>
      <c r="MMH49" s="84"/>
      <c r="MMI49" s="84"/>
      <c r="MMJ49" s="84"/>
      <c r="MMK49" s="84"/>
      <c r="MML49" s="84"/>
      <c r="MMM49" s="84"/>
      <c r="MMN49" s="84"/>
      <c r="MMO49" s="84"/>
      <c r="MMP49" s="84"/>
      <c r="MMQ49" s="84"/>
      <c r="MMR49" s="84"/>
      <c r="MMS49" s="84"/>
      <c r="MMT49" s="84"/>
      <c r="MMU49" s="84"/>
      <c r="MMV49" s="84"/>
      <c r="MMW49" s="84"/>
      <c r="MMX49" s="84"/>
      <c r="MMY49" s="84"/>
      <c r="MMZ49" s="84"/>
      <c r="MNA49" s="84"/>
      <c r="MNB49" s="84"/>
      <c r="MNC49" s="84"/>
      <c r="MND49" s="84"/>
      <c r="MNE49" s="84"/>
      <c r="MNF49" s="84"/>
      <c r="MNG49" s="84"/>
      <c r="MNH49" s="84"/>
      <c r="MNI49" s="84"/>
      <c r="MNJ49" s="84"/>
      <c r="MNK49" s="84"/>
      <c r="MNL49" s="84"/>
      <c r="MNM49" s="84"/>
      <c r="MNN49" s="84"/>
      <c r="MNO49" s="84"/>
      <c r="MNP49" s="84"/>
      <c r="MNQ49" s="84"/>
      <c r="MNR49" s="84"/>
      <c r="MNS49" s="84"/>
      <c r="MNT49" s="84"/>
      <c r="MNU49" s="84"/>
      <c r="MNV49" s="84"/>
      <c r="MNW49" s="84"/>
      <c r="MNX49" s="84"/>
      <c r="MNY49" s="84"/>
      <c r="MNZ49" s="84"/>
      <c r="MOA49" s="84"/>
      <c r="MOB49" s="84"/>
      <c r="MOC49" s="84"/>
      <c r="MOD49" s="84"/>
      <c r="MOE49" s="84"/>
      <c r="MOF49" s="84"/>
      <c r="MOG49" s="84"/>
      <c r="MOH49" s="84"/>
      <c r="MOI49" s="84"/>
      <c r="MOJ49" s="84"/>
      <c r="MOK49" s="84"/>
      <c r="MOL49" s="84"/>
      <c r="MOM49" s="84"/>
      <c r="MON49" s="84"/>
      <c r="MOO49" s="84"/>
      <c r="MOP49" s="84"/>
      <c r="MOQ49" s="84"/>
      <c r="MOR49" s="84"/>
      <c r="MOS49" s="84"/>
      <c r="MOT49" s="84"/>
      <c r="MOU49" s="84"/>
      <c r="MOV49" s="84"/>
      <c r="MOW49" s="84"/>
      <c r="MOX49" s="84"/>
      <c r="MOY49" s="84"/>
      <c r="MOZ49" s="84"/>
      <c r="MPA49" s="84"/>
      <c r="MPB49" s="84"/>
      <c r="MPC49" s="84"/>
      <c r="MPD49" s="84"/>
      <c r="MPE49" s="84"/>
      <c r="MPF49" s="84"/>
      <c r="MPG49" s="84"/>
      <c r="MPH49" s="84"/>
      <c r="MPI49" s="84"/>
      <c r="MPJ49" s="84"/>
      <c r="MPK49" s="84"/>
      <c r="MPL49" s="84"/>
      <c r="MPM49" s="84"/>
      <c r="MPN49" s="84"/>
      <c r="MPO49" s="84"/>
      <c r="MPP49" s="84"/>
      <c r="MPQ49" s="84"/>
      <c r="MPR49" s="84"/>
      <c r="MPS49" s="84"/>
      <c r="MPT49" s="84"/>
      <c r="MPU49" s="84"/>
      <c r="MPV49" s="84"/>
      <c r="MPW49" s="84"/>
      <c r="MPX49" s="84"/>
      <c r="MPY49" s="84"/>
      <c r="MPZ49" s="84"/>
      <c r="MQA49" s="84"/>
      <c r="MQB49" s="84"/>
      <c r="MQC49" s="84"/>
      <c r="MQD49" s="84"/>
      <c r="MQE49" s="84"/>
      <c r="MQF49" s="84"/>
      <c r="MQG49" s="84"/>
      <c r="MQH49" s="84"/>
      <c r="MQI49" s="84"/>
      <c r="MQJ49" s="84"/>
      <c r="MQK49" s="84"/>
      <c r="MQL49" s="84"/>
      <c r="MQM49" s="84"/>
      <c r="MQN49" s="84"/>
      <c r="MQO49" s="84"/>
      <c r="MQP49" s="84"/>
      <c r="MQQ49" s="84"/>
      <c r="MQR49" s="84"/>
      <c r="MQS49" s="84"/>
      <c r="MQT49" s="84"/>
      <c r="MQU49" s="84"/>
      <c r="MQV49" s="84"/>
      <c r="MQW49" s="84"/>
      <c r="MQX49" s="84"/>
      <c r="MQY49" s="84"/>
      <c r="MQZ49" s="84"/>
      <c r="MRA49" s="84"/>
      <c r="MRB49" s="84"/>
      <c r="MRC49" s="84"/>
      <c r="MRD49" s="84"/>
      <c r="MRE49" s="84"/>
      <c r="MRF49" s="84"/>
      <c r="MRG49" s="84"/>
      <c r="MRH49" s="84"/>
      <c r="MRI49" s="84"/>
      <c r="MRJ49" s="84"/>
      <c r="MRK49" s="84"/>
      <c r="MRL49" s="84"/>
      <c r="MRM49" s="84"/>
      <c r="MRN49" s="84"/>
      <c r="MRO49" s="84"/>
      <c r="MRP49" s="84"/>
      <c r="MRQ49" s="84"/>
      <c r="MRR49" s="84"/>
      <c r="MRS49" s="84"/>
      <c r="MRT49" s="84"/>
      <c r="MRU49" s="84"/>
      <c r="MRV49" s="84"/>
      <c r="MRW49" s="84"/>
      <c r="MRX49" s="84"/>
      <c r="MRY49" s="84"/>
      <c r="MRZ49" s="84"/>
      <c r="MSA49" s="84"/>
      <c r="MSB49" s="84"/>
      <c r="MSC49" s="84"/>
      <c r="MSD49" s="84"/>
      <c r="MSE49" s="84"/>
      <c r="MSF49" s="84"/>
      <c r="MSG49" s="84"/>
      <c r="MSH49" s="84"/>
      <c r="MSI49" s="84"/>
      <c r="MSJ49" s="84"/>
      <c r="MSK49" s="84"/>
      <c r="MSL49" s="84"/>
      <c r="MSM49" s="84"/>
      <c r="MSN49" s="84"/>
      <c r="MSO49" s="84"/>
      <c r="MSP49" s="84"/>
      <c r="MSQ49" s="84"/>
      <c r="MSR49" s="84"/>
      <c r="MSS49" s="84"/>
      <c r="MST49" s="84"/>
      <c r="MSU49" s="84"/>
      <c r="MSV49" s="84"/>
      <c r="MSW49" s="84"/>
      <c r="MSX49" s="84"/>
      <c r="MSY49" s="84"/>
      <c r="MSZ49" s="84"/>
      <c r="MTA49" s="84"/>
      <c r="MTB49" s="84"/>
      <c r="MTC49" s="84"/>
      <c r="MTD49" s="84"/>
      <c r="MTE49" s="84"/>
      <c r="MTF49" s="84"/>
      <c r="MTG49" s="84"/>
      <c r="MTH49" s="84"/>
      <c r="MTI49" s="84"/>
      <c r="MTJ49" s="84"/>
      <c r="MTK49" s="84"/>
      <c r="MTL49" s="84"/>
      <c r="MTM49" s="84"/>
      <c r="MTN49" s="84"/>
      <c r="MTO49" s="84"/>
      <c r="MTP49" s="84"/>
      <c r="MTQ49" s="84"/>
      <c r="MTR49" s="84"/>
      <c r="MTS49" s="84"/>
      <c r="MTT49" s="84"/>
      <c r="MTU49" s="84"/>
      <c r="MTV49" s="84"/>
      <c r="MTW49" s="84"/>
      <c r="MTX49" s="84"/>
      <c r="MTY49" s="84"/>
      <c r="MTZ49" s="84"/>
      <c r="MUA49" s="84"/>
      <c r="MUB49" s="84"/>
      <c r="MUC49" s="84"/>
      <c r="MUD49" s="84"/>
      <c r="MUE49" s="84"/>
      <c r="MUF49" s="84"/>
      <c r="MUG49" s="84"/>
      <c r="MUH49" s="84"/>
      <c r="MUI49" s="84"/>
      <c r="MUJ49" s="84"/>
      <c r="MUK49" s="84"/>
      <c r="MUL49" s="84"/>
      <c r="MUM49" s="84"/>
      <c r="MUN49" s="84"/>
      <c r="MUO49" s="84"/>
      <c r="MUP49" s="84"/>
      <c r="MUQ49" s="84"/>
      <c r="MUR49" s="84"/>
      <c r="MUS49" s="84"/>
      <c r="MUT49" s="84"/>
      <c r="MUU49" s="84"/>
      <c r="MUV49" s="84"/>
      <c r="MUW49" s="84"/>
      <c r="MUX49" s="84"/>
      <c r="MUY49" s="84"/>
      <c r="MUZ49" s="84"/>
      <c r="MVA49" s="84"/>
      <c r="MVB49" s="84"/>
      <c r="MVC49" s="84"/>
      <c r="MVD49" s="84"/>
      <c r="MVE49" s="84"/>
      <c r="MVF49" s="84"/>
      <c r="MVG49" s="84"/>
      <c r="MVH49" s="84"/>
      <c r="MVI49" s="84"/>
      <c r="MVJ49" s="84"/>
      <c r="MVK49" s="84"/>
      <c r="MVL49" s="84"/>
      <c r="MVM49" s="84"/>
      <c r="MVN49" s="84"/>
      <c r="MVO49" s="84"/>
      <c r="MVP49" s="84"/>
      <c r="MVQ49" s="84"/>
      <c r="MVR49" s="84"/>
      <c r="MVS49" s="84"/>
      <c r="MVT49" s="84"/>
      <c r="MVU49" s="84"/>
      <c r="MVV49" s="84"/>
      <c r="MVW49" s="84"/>
      <c r="MVX49" s="84"/>
      <c r="MVY49" s="84"/>
      <c r="MVZ49" s="84"/>
      <c r="MWA49" s="84"/>
      <c r="MWB49" s="84"/>
      <c r="MWC49" s="84"/>
      <c r="MWD49" s="84"/>
      <c r="MWE49" s="84"/>
      <c r="MWF49" s="84"/>
      <c r="MWG49" s="84"/>
      <c r="MWH49" s="84"/>
      <c r="MWI49" s="84"/>
      <c r="MWJ49" s="84"/>
      <c r="MWK49" s="84"/>
      <c r="MWL49" s="84"/>
      <c r="MWM49" s="84"/>
      <c r="MWN49" s="84"/>
      <c r="MWO49" s="84"/>
      <c r="MWP49" s="84"/>
      <c r="MWQ49" s="84"/>
      <c r="MWR49" s="84"/>
      <c r="MWS49" s="84"/>
      <c r="MWT49" s="84"/>
      <c r="MWU49" s="84"/>
      <c r="MWV49" s="84"/>
      <c r="MWW49" s="84"/>
      <c r="MWX49" s="84"/>
      <c r="MWY49" s="84"/>
      <c r="MWZ49" s="84"/>
      <c r="MXA49" s="84"/>
      <c r="MXB49" s="84"/>
      <c r="MXC49" s="84"/>
      <c r="MXD49" s="84"/>
      <c r="MXE49" s="84"/>
      <c r="MXF49" s="84"/>
      <c r="MXG49" s="84"/>
      <c r="MXH49" s="84"/>
      <c r="MXI49" s="84"/>
      <c r="MXJ49" s="84"/>
      <c r="MXK49" s="84"/>
      <c r="MXL49" s="84"/>
      <c r="MXM49" s="84"/>
      <c r="MXN49" s="84"/>
      <c r="MXO49" s="84"/>
      <c r="MXP49" s="84"/>
      <c r="MXQ49" s="84"/>
      <c r="MXR49" s="84"/>
      <c r="MXS49" s="84"/>
      <c r="MXT49" s="84"/>
      <c r="MXU49" s="84"/>
      <c r="MXV49" s="84"/>
      <c r="MXW49" s="84"/>
      <c r="MXX49" s="84"/>
      <c r="MXY49" s="84"/>
      <c r="MXZ49" s="84"/>
      <c r="MYA49" s="84"/>
      <c r="MYB49" s="84"/>
      <c r="MYC49" s="84"/>
      <c r="MYD49" s="84"/>
      <c r="MYE49" s="84"/>
      <c r="MYF49" s="84"/>
      <c r="MYG49" s="84"/>
      <c r="MYH49" s="84"/>
      <c r="MYI49" s="84"/>
      <c r="MYJ49" s="84"/>
      <c r="MYK49" s="84"/>
      <c r="MYL49" s="84"/>
      <c r="MYM49" s="84"/>
      <c r="MYN49" s="84"/>
      <c r="MYO49" s="84"/>
      <c r="MYP49" s="84"/>
      <c r="MYQ49" s="84"/>
      <c r="MYR49" s="84"/>
      <c r="MYS49" s="84"/>
      <c r="MYT49" s="84"/>
      <c r="MYU49" s="84"/>
      <c r="MYV49" s="84"/>
      <c r="MYW49" s="84"/>
      <c r="MYX49" s="84"/>
      <c r="MYY49" s="84"/>
      <c r="MYZ49" s="84"/>
      <c r="MZA49" s="84"/>
      <c r="MZB49" s="84"/>
      <c r="MZC49" s="84"/>
      <c r="MZD49" s="84"/>
      <c r="MZE49" s="84"/>
      <c r="MZF49" s="84"/>
      <c r="MZG49" s="84"/>
      <c r="MZH49" s="84"/>
      <c r="MZI49" s="84"/>
      <c r="MZJ49" s="84"/>
      <c r="MZK49" s="84"/>
      <c r="MZL49" s="84"/>
      <c r="MZM49" s="84"/>
      <c r="MZN49" s="84"/>
      <c r="MZO49" s="84"/>
      <c r="MZP49" s="84"/>
      <c r="MZQ49" s="84"/>
      <c r="MZR49" s="84"/>
      <c r="MZS49" s="84"/>
      <c r="MZT49" s="84"/>
      <c r="MZU49" s="84"/>
      <c r="MZV49" s="84"/>
      <c r="MZW49" s="84"/>
      <c r="MZX49" s="84"/>
      <c r="MZY49" s="84"/>
      <c r="MZZ49" s="84"/>
      <c r="NAA49" s="84"/>
      <c r="NAB49" s="84"/>
      <c r="NAC49" s="84"/>
      <c r="NAD49" s="84"/>
      <c r="NAE49" s="84"/>
      <c r="NAF49" s="84"/>
      <c r="NAG49" s="84"/>
      <c r="NAH49" s="84"/>
      <c r="NAI49" s="84"/>
      <c r="NAJ49" s="84"/>
      <c r="NAK49" s="84"/>
      <c r="NAL49" s="84"/>
      <c r="NAM49" s="84"/>
      <c r="NAN49" s="84"/>
      <c r="NAO49" s="84"/>
      <c r="NAP49" s="84"/>
      <c r="NAQ49" s="84"/>
      <c r="NAR49" s="84"/>
      <c r="NAS49" s="84"/>
      <c r="NAT49" s="84"/>
      <c r="NAU49" s="84"/>
      <c r="NAV49" s="84"/>
      <c r="NAW49" s="84"/>
      <c r="NAX49" s="84"/>
      <c r="NAY49" s="84"/>
      <c r="NAZ49" s="84"/>
      <c r="NBA49" s="84"/>
      <c r="NBB49" s="84"/>
      <c r="NBC49" s="84"/>
      <c r="NBD49" s="84"/>
      <c r="NBE49" s="84"/>
      <c r="NBF49" s="84"/>
      <c r="NBG49" s="84"/>
      <c r="NBH49" s="84"/>
      <c r="NBI49" s="84"/>
      <c r="NBJ49" s="84"/>
      <c r="NBK49" s="84"/>
      <c r="NBL49" s="84"/>
      <c r="NBM49" s="84"/>
      <c r="NBN49" s="84"/>
      <c r="NBO49" s="84"/>
      <c r="NBP49" s="84"/>
      <c r="NBQ49" s="84"/>
      <c r="NBR49" s="84"/>
      <c r="NBS49" s="84"/>
      <c r="NBT49" s="84"/>
      <c r="NBU49" s="84"/>
      <c r="NBV49" s="84"/>
      <c r="NBW49" s="84"/>
      <c r="NBX49" s="84"/>
      <c r="NBY49" s="84"/>
      <c r="NBZ49" s="84"/>
      <c r="NCA49" s="84"/>
      <c r="NCB49" s="84"/>
      <c r="NCC49" s="84"/>
      <c r="NCD49" s="84"/>
      <c r="NCE49" s="84"/>
      <c r="NCF49" s="84"/>
      <c r="NCG49" s="84"/>
      <c r="NCH49" s="84"/>
      <c r="NCI49" s="84"/>
      <c r="NCJ49" s="84"/>
      <c r="NCK49" s="84"/>
      <c r="NCL49" s="84"/>
      <c r="NCM49" s="84"/>
      <c r="NCN49" s="84"/>
      <c r="NCO49" s="84"/>
      <c r="NCP49" s="84"/>
      <c r="NCQ49" s="84"/>
      <c r="NCR49" s="84"/>
      <c r="NCS49" s="84"/>
      <c r="NCT49" s="84"/>
      <c r="NCU49" s="84"/>
      <c r="NCV49" s="84"/>
      <c r="NCW49" s="84"/>
      <c r="NCX49" s="84"/>
      <c r="NCY49" s="84"/>
      <c r="NCZ49" s="84"/>
      <c r="NDA49" s="84"/>
      <c r="NDB49" s="84"/>
      <c r="NDC49" s="84"/>
      <c r="NDD49" s="84"/>
      <c r="NDE49" s="84"/>
      <c r="NDF49" s="84"/>
      <c r="NDG49" s="84"/>
      <c r="NDH49" s="84"/>
      <c r="NDI49" s="84"/>
      <c r="NDJ49" s="84"/>
      <c r="NDK49" s="84"/>
      <c r="NDL49" s="84"/>
      <c r="NDM49" s="84"/>
      <c r="NDN49" s="84"/>
      <c r="NDO49" s="84"/>
      <c r="NDP49" s="84"/>
      <c r="NDQ49" s="84"/>
      <c r="NDR49" s="84"/>
      <c r="NDS49" s="84"/>
      <c r="NDT49" s="84"/>
      <c r="NDU49" s="84"/>
      <c r="NDV49" s="84"/>
      <c r="NDW49" s="84"/>
      <c r="NDX49" s="84"/>
      <c r="NDY49" s="84"/>
      <c r="NDZ49" s="84"/>
      <c r="NEA49" s="84"/>
      <c r="NEB49" s="84"/>
      <c r="NEC49" s="84"/>
      <c r="NED49" s="84"/>
      <c r="NEE49" s="84"/>
      <c r="NEF49" s="84"/>
      <c r="NEG49" s="84"/>
      <c r="NEH49" s="84"/>
      <c r="NEI49" s="84"/>
      <c r="NEJ49" s="84"/>
      <c r="NEK49" s="84"/>
      <c r="NEL49" s="84"/>
      <c r="NEM49" s="84"/>
      <c r="NEN49" s="84"/>
      <c r="NEO49" s="84"/>
      <c r="NEP49" s="84"/>
      <c r="NEQ49" s="84"/>
      <c r="NER49" s="84"/>
      <c r="NES49" s="84"/>
      <c r="NET49" s="84"/>
      <c r="NEU49" s="84"/>
      <c r="NEV49" s="84"/>
      <c r="NEW49" s="84"/>
      <c r="NEX49" s="84"/>
      <c r="NEY49" s="84"/>
      <c r="NEZ49" s="84"/>
      <c r="NFA49" s="84"/>
      <c r="NFB49" s="84"/>
      <c r="NFC49" s="84"/>
      <c r="NFD49" s="84"/>
      <c r="NFE49" s="84"/>
      <c r="NFF49" s="84"/>
      <c r="NFG49" s="84"/>
      <c r="NFH49" s="84"/>
      <c r="NFI49" s="84"/>
      <c r="NFJ49" s="84"/>
      <c r="NFK49" s="84"/>
      <c r="NFL49" s="84"/>
      <c r="NFM49" s="84"/>
      <c r="NFN49" s="84"/>
      <c r="NFO49" s="84"/>
      <c r="NFP49" s="84"/>
      <c r="NFQ49" s="84"/>
      <c r="NFR49" s="84"/>
      <c r="NFS49" s="84"/>
      <c r="NFT49" s="84"/>
      <c r="NFU49" s="84"/>
      <c r="NFV49" s="84"/>
      <c r="NFW49" s="84"/>
      <c r="NFX49" s="84"/>
      <c r="NFY49" s="84"/>
      <c r="NFZ49" s="84"/>
      <c r="NGA49" s="84"/>
      <c r="NGB49" s="84"/>
      <c r="NGC49" s="84"/>
      <c r="NGD49" s="84"/>
      <c r="NGE49" s="84"/>
      <c r="NGF49" s="84"/>
      <c r="NGG49" s="84"/>
      <c r="NGH49" s="84"/>
      <c r="NGI49" s="84"/>
      <c r="NGJ49" s="84"/>
      <c r="NGK49" s="84"/>
      <c r="NGL49" s="84"/>
      <c r="NGM49" s="84"/>
      <c r="NGN49" s="84"/>
      <c r="NGO49" s="84"/>
      <c r="NGP49" s="84"/>
      <c r="NGQ49" s="84"/>
      <c r="NGR49" s="84"/>
      <c r="NGS49" s="84"/>
      <c r="NGT49" s="84"/>
      <c r="NGU49" s="84"/>
      <c r="NGV49" s="84"/>
      <c r="NGW49" s="84"/>
      <c r="NGX49" s="84"/>
      <c r="NGY49" s="84"/>
      <c r="NGZ49" s="84"/>
      <c r="NHA49" s="84"/>
      <c r="NHB49" s="84"/>
      <c r="NHC49" s="84"/>
      <c r="NHD49" s="84"/>
      <c r="NHE49" s="84"/>
      <c r="NHF49" s="84"/>
      <c r="NHG49" s="84"/>
      <c r="NHH49" s="84"/>
      <c r="NHI49" s="84"/>
      <c r="NHJ49" s="84"/>
      <c r="NHK49" s="84"/>
      <c r="NHL49" s="84"/>
      <c r="NHM49" s="84"/>
      <c r="NHN49" s="84"/>
      <c r="NHO49" s="84"/>
      <c r="NHP49" s="84"/>
      <c r="NHQ49" s="84"/>
      <c r="NHR49" s="84"/>
      <c r="NHS49" s="84"/>
      <c r="NHT49" s="84"/>
      <c r="NHU49" s="84"/>
      <c r="NHV49" s="84"/>
      <c r="NHW49" s="84"/>
      <c r="NHX49" s="84"/>
      <c r="NHY49" s="84"/>
      <c r="NHZ49" s="84"/>
      <c r="NIA49" s="84"/>
      <c r="NIB49" s="84"/>
      <c r="NIC49" s="84"/>
      <c r="NID49" s="84"/>
      <c r="NIE49" s="84"/>
      <c r="NIF49" s="84"/>
      <c r="NIG49" s="84"/>
      <c r="NIH49" s="84"/>
      <c r="NII49" s="84"/>
      <c r="NIJ49" s="84"/>
      <c r="NIK49" s="84"/>
      <c r="NIL49" s="84"/>
      <c r="NIM49" s="84"/>
      <c r="NIN49" s="84"/>
      <c r="NIO49" s="84"/>
      <c r="NIP49" s="84"/>
      <c r="NIQ49" s="84"/>
      <c r="NIR49" s="84"/>
      <c r="NIS49" s="84"/>
      <c r="NIT49" s="84"/>
      <c r="NIU49" s="84"/>
      <c r="NIV49" s="84"/>
      <c r="NIW49" s="84"/>
      <c r="NIX49" s="84"/>
      <c r="NIY49" s="84"/>
      <c r="NIZ49" s="84"/>
      <c r="NJA49" s="84"/>
      <c r="NJB49" s="84"/>
      <c r="NJC49" s="84"/>
      <c r="NJD49" s="84"/>
      <c r="NJE49" s="84"/>
      <c r="NJF49" s="84"/>
      <c r="NJG49" s="84"/>
      <c r="NJH49" s="84"/>
      <c r="NJI49" s="84"/>
      <c r="NJJ49" s="84"/>
      <c r="NJK49" s="84"/>
      <c r="NJL49" s="84"/>
      <c r="NJM49" s="84"/>
      <c r="NJN49" s="84"/>
      <c r="NJO49" s="84"/>
      <c r="NJP49" s="84"/>
      <c r="NJQ49" s="84"/>
      <c r="NJR49" s="84"/>
      <c r="NJS49" s="84"/>
      <c r="NJT49" s="84"/>
      <c r="NJU49" s="84"/>
      <c r="NJV49" s="84"/>
      <c r="NJW49" s="84"/>
      <c r="NJX49" s="84"/>
      <c r="NJY49" s="84"/>
      <c r="NJZ49" s="84"/>
      <c r="NKA49" s="84"/>
      <c r="NKB49" s="84"/>
      <c r="NKC49" s="84"/>
      <c r="NKD49" s="84"/>
      <c r="NKE49" s="84"/>
      <c r="NKF49" s="84"/>
      <c r="NKG49" s="84"/>
      <c r="NKH49" s="84"/>
      <c r="NKI49" s="84"/>
      <c r="NKJ49" s="84"/>
      <c r="NKK49" s="84"/>
      <c r="NKL49" s="84"/>
      <c r="NKM49" s="84"/>
      <c r="NKN49" s="84"/>
      <c r="NKO49" s="84"/>
      <c r="NKP49" s="84"/>
      <c r="NKQ49" s="84"/>
      <c r="NKR49" s="84"/>
      <c r="NKS49" s="84"/>
      <c r="NKT49" s="84"/>
      <c r="NKU49" s="84"/>
      <c r="NKV49" s="84"/>
      <c r="NKW49" s="84"/>
      <c r="NKX49" s="84"/>
      <c r="NKY49" s="84"/>
      <c r="NKZ49" s="84"/>
      <c r="NLA49" s="84"/>
      <c r="NLB49" s="84"/>
      <c r="NLC49" s="84"/>
      <c r="NLD49" s="84"/>
      <c r="NLE49" s="84"/>
      <c r="NLF49" s="84"/>
      <c r="NLG49" s="84"/>
      <c r="NLH49" s="84"/>
      <c r="NLI49" s="84"/>
      <c r="NLJ49" s="84"/>
      <c r="NLK49" s="84"/>
      <c r="NLL49" s="84"/>
      <c r="NLM49" s="84"/>
      <c r="NLN49" s="84"/>
      <c r="NLO49" s="84"/>
      <c r="NLP49" s="84"/>
      <c r="NLQ49" s="84"/>
      <c r="NLR49" s="84"/>
      <c r="NLS49" s="84"/>
      <c r="NLT49" s="84"/>
      <c r="NLU49" s="84"/>
      <c r="NLV49" s="84"/>
      <c r="NLW49" s="84"/>
      <c r="NLX49" s="84"/>
      <c r="NLY49" s="84"/>
      <c r="NLZ49" s="84"/>
      <c r="NMA49" s="84"/>
      <c r="NMB49" s="84"/>
      <c r="NMC49" s="84"/>
      <c r="NMD49" s="84"/>
      <c r="NME49" s="84"/>
      <c r="NMF49" s="84"/>
      <c r="NMG49" s="84"/>
      <c r="NMH49" s="84"/>
      <c r="NMI49" s="84"/>
      <c r="NMJ49" s="84"/>
      <c r="NMK49" s="84"/>
      <c r="NML49" s="84"/>
      <c r="NMM49" s="84"/>
      <c r="NMN49" s="84"/>
      <c r="NMO49" s="84"/>
      <c r="NMP49" s="84"/>
      <c r="NMQ49" s="84"/>
      <c r="NMR49" s="84"/>
      <c r="NMS49" s="84"/>
      <c r="NMT49" s="84"/>
      <c r="NMU49" s="84"/>
      <c r="NMV49" s="84"/>
      <c r="NMW49" s="84"/>
      <c r="NMX49" s="84"/>
      <c r="NMY49" s="84"/>
      <c r="NMZ49" s="84"/>
      <c r="NNA49" s="84"/>
      <c r="NNB49" s="84"/>
      <c r="NNC49" s="84"/>
      <c r="NND49" s="84"/>
      <c r="NNE49" s="84"/>
      <c r="NNF49" s="84"/>
      <c r="NNG49" s="84"/>
      <c r="NNH49" s="84"/>
      <c r="NNI49" s="84"/>
      <c r="NNJ49" s="84"/>
      <c r="NNK49" s="84"/>
      <c r="NNL49" s="84"/>
      <c r="NNM49" s="84"/>
      <c r="NNN49" s="84"/>
      <c r="NNO49" s="84"/>
      <c r="NNP49" s="84"/>
      <c r="NNQ49" s="84"/>
      <c r="NNR49" s="84"/>
      <c r="NNS49" s="84"/>
      <c r="NNT49" s="84"/>
      <c r="NNU49" s="84"/>
      <c r="NNV49" s="84"/>
      <c r="NNW49" s="84"/>
      <c r="NNX49" s="84"/>
      <c r="NNY49" s="84"/>
      <c r="NNZ49" s="84"/>
      <c r="NOA49" s="84"/>
      <c r="NOB49" s="84"/>
      <c r="NOC49" s="84"/>
      <c r="NOD49" s="84"/>
      <c r="NOE49" s="84"/>
      <c r="NOF49" s="84"/>
      <c r="NOG49" s="84"/>
      <c r="NOH49" s="84"/>
      <c r="NOI49" s="84"/>
      <c r="NOJ49" s="84"/>
      <c r="NOK49" s="84"/>
      <c r="NOL49" s="84"/>
      <c r="NOM49" s="84"/>
      <c r="NON49" s="84"/>
      <c r="NOO49" s="84"/>
      <c r="NOP49" s="84"/>
      <c r="NOQ49" s="84"/>
      <c r="NOR49" s="84"/>
      <c r="NOS49" s="84"/>
      <c r="NOT49" s="84"/>
      <c r="NOU49" s="84"/>
      <c r="NOV49" s="84"/>
      <c r="NOW49" s="84"/>
      <c r="NOX49" s="84"/>
      <c r="NOY49" s="84"/>
      <c r="NOZ49" s="84"/>
      <c r="NPA49" s="84"/>
      <c r="NPB49" s="84"/>
      <c r="NPC49" s="84"/>
      <c r="NPD49" s="84"/>
      <c r="NPE49" s="84"/>
      <c r="NPF49" s="84"/>
      <c r="NPG49" s="84"/>
      <c r="NPH49" s="84"/>
      <c r="NPI49" s="84"/>
      <c r="NPJ49" s="84"/>
      <c r="NPK49" s="84"/>
      <c r="NPL49" s="84"/>
      <c r="NPM49" s="84"/>
      <c r="NPN49" s="84"/>
      <c r="NPO49" s="84"/>
      <c r="NPP49" s="84"/>
      <c r="NPQ49" s="84"/>
      <c r="NPR49" s="84"/>
      <c r="NPS49" s="84"/>
      <c r="NPT49" s="84"/>
      <c r="NPU49" s="84"/>
      <c r="NPV49" s="84"/>
      <c r="NPW49" s="84"/>
      <c r="NPX49" s="84"/>
      <c r="NPY49" s="84"/>
      <c r="NPZ49" s="84"/>
      <c r="NQA49" s="84"/>
      <c r="NQB49" s="84"/>
      <c r="NQC49" s="84"/>
      <c r="NQD49" s="84"/>
      <c r="NQE49" s="84"/>
      <c r="NQF49" s="84"/>
      <c r="NQG49" s="84"/>
      <c r="NQH49" s="84"/>
      <c r="NQI49" s="84"/>
      <c r="NQJ49" s="84"/>
      <c r="NQK49" s="84"/>
      <c r="NQL49" s="84"/>
      <c r="NQM49" s="84"/>
      <c r="NQN49" s="84"/>
      <c r="NQO49" s="84"/>
      <c r="NQP49" s="84"/>
      <c r="NQQ49" s="84"/>
      <c r="NQR49" s="84"/>
      <c r="NQS49" s="84"/>
      <c r="NQT49" s="84"/>
      <c r="NQU49" s="84"/>
      <c r="NQV49" s="84"/>
      <c r="NQW49" s="84"/>
      <c r="NQX49" s="84"/>
      <c r="NQY49" s="84"/>
      <c r="NQZ49" s="84"/>
      <c r="NRA49" s="84"/>
      <c r="NRB49" s="84"/>
      <c r="NRC49" s="84"/>
      <c r="NRD49" s="84"/>
      <c r="NRE49" s="84"/>
      <c r="NRF49" s="84"/>
      <c r="NRG49" s="84"/>
      <c r="NRH49" s="84"/>
      <c r="NRI49" s="84"/>
      <c r="NRJ49" s="84"/>
      <c r="NRK49" s="84"/>
      <c r="NRL49" s="84"/>
      <c r="NRM49" s="84"/>
      <c r="NRN49" s="84"/>
      <c r="NRO49" s="84"/>
      <c r="NRP49" s="84"/>
      <c r="NRQ49" s="84"/>
      <c r="NRR49" s="84"/>
      <c r="NRS49" s="84"/>
      <c r="NRT49" s="84"/>
      <c r="NRU49" s="84"/>
      <c r="NRV49" s="84"/>
      <c r="NRW49" s="84"/>
      <c r="NRX49" s="84"/>
      <c r="NRY49" s="84"/>
      <c r="NRZ49" s="84"/>
      <c r="NSA49" s="84"/>
      <c r="NSB49" s="84"/>
      <c r="NSC49" s="84"/>
      <c r="NSD49" s="84"/>
      <c r="NSE49" s="84"/>
      <c r="NSF49" s="84"/>
      <c r="NSG49" s="84"/>
      <c r="NSH49" s="84"/>
      <c r="NSI49" s="84"/>
      <c r="NSJ49" s="84"/>
      <c r="NSK49" s="84"/>
      <c r="NSL49" s="84"/>
      <c r="NSM49" s="84"/>
      <c r="NSN49" s="84"/>
      <c r="NSO49" s="84"/>
      <c r="NSP49" s="84"/>
      <c r="NSQ49" s="84"/>
      <c r="NSR49" s="84"/>
      <c r="NSS49" s="84"/>
      <c r="NST49" s="84"/>
      <c r="NSU49" s="84"/>
      <c r="NSV49" s="84"/>
      <c r="NSW49" s="84"/>
      <c r="NSX49" s="84"/>
      <c r="NSY49" s="84"/>
      <c r="NSZ49" s="84"/>
      <c r="NTA49" s="84"/>
      <c r="NTB49" s="84"/>
      <c r="NTC49" s="84"/>
      <c r="NTD49" s="84"/>
      <c r="NTE49" s="84"/>
      <c r="NTF49" s="84"/>
      <c r="NTG49" s="84"/>
      <c r="NTH49" s="84"/>
      <c r="NTI49" s="84"/>
      <c r="NTJ49" s="84"/>
      <c r="NTK49" s="84"/>
      <c r="NTL49" s="84"/>
      <c r="NTM49" s="84"/>
      <c r="NTN49" s="84"/>
      <c r="NTO49" s="84"/>
      <c r="NTP49" s="84"/>
      <c r="NTQ49" s="84"/>
      <c r="NTR49" s="84"/>
      <c r="NTS49" s="84"/>
      <c r="NTT49" s="84"/>
      <c r="NTU49" s="84"/>
      <c r="NTV49" s="84"/>
      <c r="NTW49" s="84"/>
      <c r="NTX49" s="84"/>
      <c r="NTY49" s="84"/>
      <c r="NTZ49" s="84"/>
      <c r="NUA49" s="84"/>
      <c r="NUB49" s="84"/>
      <c r="NUC49" s="84"/>
      <c r="NUD49" s="84"/>
      <c r="NUE49" s="84"/>
      <c r="NUF49" s="84"/>
      <c r="NUG49" s="84"/>
      <c r="NUH49" s="84"/>
      <c r="NUI49" s="84"/>
      <c r="NUJ49" s="84"/>
      <c r="NUK49" s="84"/>
      <c r="NUL49" s="84"/>
      <c r="NUM49" s="84"/>
      <c r="NUN49" s="84"/>
      <c r="NUO49" s="84"/>
      <c r="NUP49" s="84"/>
      <c r="NUQ49" s="84"/>
      <c r="NUR49" s="84"/>
      <c r="NUS49" s="84"/>
      <c r="NUT49" s="84"/>
      <c r="NUU49" s="84"/>
      <c r="NUV49" s="84"/>
      <c r="NUW49" s="84"/>
      <c r="NUX49" s="84"/>
      <c r="NUY49" s="84"/>
      <c r="NUZ49" s="84"/>
      <c r="NVA49" s="84"/>
      <c r="NVB49" s="84"/>
      <c r="NVC49" s="84"/>
      <c r="NVD49" s="84"/>
      <c r="NVE49" s="84"/>
      <c r="NVF49" s="84"/>
      <c r="NVG49" s="84"/>
      <c r="NVH49" s="84"/>
      <c r="NVI49" s="84"/>
      <c r="NVJ49" s="84"/>
      <c r="NVK49" s="84"/>
      <c r="NVL49" s="84"/>
      <c r="NVM49" s="84"/>
      <c r="NVN49" s="84"/>
      <c r="NVO49" s="84"/>
      <c r="NVP49" s="84"/>
      <c r="NVQ49" s="84"/>
      <c r="NVR49" s="84"/>
      <c r="NVS49" s="84"/>
      <c r="NVT49" s="84"/>
      <c r="NVU49" s="84"/>
      <c r="NVV49" s="84"/>
      <c r="NVW49" s="84"/>
      <c r="NVX49" s="84"/>
      <c r="NVY49" s="84"/>
      <c r="NVZ49" s="84"/>
      <c r="NWA49" s="84"/>
      <c r="NWB49" s="84"/>
      <c r="NWC49" s="84"/>
      <c r="NWD49" s="84"/>
      <c r="NWE49" s="84"/>
      <c r="NWF49" s="84"/>
      <c r="NWG49" s="84"/>
      <c r="NWH49" s="84"/>
      <c r="NWI49" s="84"/>
      <c r="NWJ49" s="84"/>
      <c r="NWK49" s="84"/>
      <c r="NWL49" s="84"/>
      <c r="NWM49" s="84"/>
      <c r="NWN49" s="84"/>
      <c r="NWO49" s="84"/>
      <c r="NWP49" s="84"/>
      <c r="NWQ49" s="84"/>
      <c r="NWR49" s="84"/>
      <c r="NWS49" s="84"/>
      <c r="NWT49" s="84"/>
      <c r="NWU49" s="84"/>
      <c r="NWV49" s="84"/>
      <c r="NWW49" s="84"/>
      <c r="NWX49" s="84"/>
      <c r="NWY49" s="84"/>
      <c r="NWZ49" s="84"/>
      <c r="NXA49" s="84"/>
      <c r="NXB49" s="84"/>
      <c r="NXC49" s="84"/>
      <c r="NXD49" s="84"/>
      <c r="NXE49" s="84"/>
      <c r="NXF49" s="84"/>
      <c r="NXG49" s="84"/>
      <c r="NXH49" s="84"/>
      <c r="NXI49" s="84"/>
      <c r="NXJ49" s="84"/>
      <c r="NXK49" s="84"/>
      <c r="NXL49" s="84"/>
      <c r="NXM49" s="84"/>
      <c r="NXN49" s="84"/>
      <c r="NXO49" s="84"/>
      <c r="NXP49" s="84"/>
      <c r="NXQ49" s="84"/>
      <c r="NXR49" s="84"/>
      <c r="NXS49" s="84"/>
      <c r="NXT49" s="84"/>
      <c r="NXU49" s="84"/>
      <c r="NXV49" s="84"/>
      <c r="NXW49" s="84"/>
      <c r="NXX49" s="84"/>
      <c r="NXY49" s="84"/>
      <c r="NXZ49" s="84"/>
      <c r="NYA49" s="84"/>
      <c r="NYB49" s="84"/>
      <c r="NYC49" s="84"/>
      <c r="NYD49" s="84"/>
      <c r="NYE49" s="84"/>
      <c r="NYF49" s="84"/>
      <c r="NYG49" s="84"/>
      <c r="NYH49" s="84"/>
      <c r="NYI49" s="84"/>
      <c r="NYJ49" s="84"/>
      <c r="NYK49" s="84"/>
      <c r="NYL49" s="84"/>
      <c r="NYM49" s="84"/>
      <c r="NYN49" s="84"/>
      <c r="NYO49" s="84"/>
      <c r="NYP49" s="84"/>
      <c r="NYQ49" s="84"/>
      <c r="NYR49" s="84"/>
      <c r="NYS49" s="84"/>
      <c r="NYT49" s="84"/>
      <c r="NYU49" s="84"/>
      <c r="NYV49" s="84"/>
      <c r="NYW49" s="84"/>
      <c r="NYX49" s="84"/>
      <c r="NYY49" s="84"/>
      <c r="NYZ49" s="84"/>
      <c r="NZA49" s="84"/>
      <c r="NZB49" s="84"/>
      <c r="NZC49" s="84"/>
      <c r="NZD49" s="84"/>
      <c r="NZE49" s="84"/>
      <c r="NZF49" s="84"/>
      <c r="NZG49" s="84"/>
      <c r="NZH49" s="84"/>
      <c r="NZI49" s="84"/>
      <c r="NZJ49" s="84"/>
      <c r="NZK49" s="84"/>
      <c r="NZL49" s="84"/>
      <c r="NZM49" s="84"/>
      <c r="NZN49" s="84"/>
      <c r="NZO49" s="84"/>
      <c r="NZP49" s="84"/>
      <c r="NZQ49" s="84"/>
      <c r="NZR49" s="84"/>
      <c r="NZS49" s="84"/>
      <c r="NZT49" s="84"/>
      <c r="NZU49" s="84"/>
      <c r="NZV49" s="84"/>
      <c r="NZW49" s="84"/>
      <c r="NZX49" s="84"/>
      <c r="NZY49" s="84"/>
      <c r="NZZ49" s="84"/>
      <c r="OAA49" s="84"/>
      <c r="OAB49" s="84"/>
      <c r="OAC49" s="84"/>
      <c r="OAD49" s="84"/>
      <c r="OAE49" s="84"/>
      <c r="OAF49" s="84"/>
      <c r="OAG49" s="84"/>
      <c r="OAH49" s="84"/>
      <c r="OAI49" s="84"/>
      <c r="OAJ49" s="84"/>
      <c r="OAK49" s="84"/>
      <c r="OAL49" s="84"/>
      <c r="OAM49" s="84"/>
      <c r="OAN49" s="84"/>
      <c r="OAO49" s="84"/>
      <c r="OAP49" s="84"/>
      <c r="OAQ49" s="84"/>
      <c r="OAR49" s="84"/>
      <c r="OAS49" s="84"/>
      <c r="OAT49" s="84"/>
      <c r="OAU49" s="84"/>
      <c r="OAV49" s="84"/>
      <c r="OAW49" s="84"/>
      <c r="OAX49" s="84"/>
      <c r="OAY49" s="84"/>
      <c r="OAZ49" s="84"/>
      <c r="OBA49" s="84"/>
      <c r="OBB49" s="84"/>
      <c r="OBC49" s="84"/>
      <c r="OBD49" s="84"/>
      <c r="OBE49" s="84"/>
      <c r="OBF49" s="84"/>
      <c r="OBG49" s="84"/>
      <c r="OBH49" s="84"/>
      <c r="OBI49" s="84"/>
      <c r="OBJ49" s="84"/>
      <c r="OBK49" s="84"/>
      <c r="OBL49" s="84"/>
      <c r="OBM49" s="84"/>
      <c r="OBN49" s="84"/>
      <c r="OBO49" s="84"/>
      <c r="OBP49" s="84"/>
      <c r="OBQ49" s="84"/>
      <c r="OBR49" s="84"/>
      <c r="OBS49" s="84"/>
      <c r="OBT49" s="84"/>
      <c r="OBU49" s="84"/>
      <c r="OBV49" s="84"/>
      <c r="OBW49" s="84"/>
      <c r="OBX49" s="84"/>
      <c r="OBY49" s="84"/>
      <c r="OBZ49" s="84"/>
      <c r="OCA49" s="84"/>
      <c r="OCB49" s="84"/>
      <c r="OCC49" s="84"/>
      <c r="OCD49" s="84"/>
      <c r="OCE49" s="84"/>
      <c r="OCF49" s="84"/>
      <c r="OCG49" s="84"/>
      <c r="OCH49" s="84"/>
      <c r="OCI49" s="84"/>
      <c r="OCJ49" s="84"/>
      <c r="OCK49" s="84"/>
      <c r="OCL49" s="84"/>
      <c r="OCM49" s="84"/>
      <c r="OCN49" s="84"/>
      <c r="OCO49" s="84"/>
      <c r="OCP49" s="84"/>
      <c r="OCQ49" s="84"/>
      <c r="OCR49" s="84"/>
      <c r="OCS49" s="84"/>
      <c r="OCT49" s="84"/>
      <c r="OCU49" s="84"/>
      <c r="OCV49" s="84"/>
      <c r="OCW49" s="84"/>
      <c r="OCX49" s="84"/>
      <c r="OCY49" s="84"/>
      <c r="OCZ49" s="84"/>
      <c r="ODA49" s="84"/>
      <c r="ODB49" s="84"/>
      <c r="ODC49" s="84"/>
      <c r="ODD49" s="84"/>
      <c r="ODE49" s="84"/>
      <c r="ODF49" s="84"/>
      <c r="ODG49" s="84"/>
      <c r="ODH49" s="84"/>
      <c r="ODI49" s="84"/>
      <c r="ODJ49" s="84"/>
      <c r="ODK49" s="84"/>
      <c r="ODL49" s="84"/>
      <c r="ODM49" s="84"/>
      <c r="ODN49" s="84"/>
      <c r="ODO49" s="84"/>
      <c r="ODP49" s="84"/>
      <c r="ODQ49" s="84"/>
      <c r="ODR49" s="84"/>
      <c r="ODS49" s="84"/>
      <c r="ODT49" s="84"/>
      <c r="ODU49" s="84"/>
      <c r="ODV49" s="84"/>
      <c r="ODW49" s="84"/>
      <c r="ODX49" s="84"/>
      <c r="ODY49" s="84"/>
      <c r="ODZ49" s="84"/>
      <c r="OEA49" s="84"/>
      <c r="OEB49" s="84"/>
      <c r="OEC49" s="84"/>
      <c r="OED49" s="84"/>
      <c r="OEE49" s="84"/>
      <c r="OEF49" s="84"/>
      <c r="OEG49" s="84"/>
      <c r="OEH49" s="84"/>
      <c r="OEI49" s="84"/>
      <c r="OEJ49" s="84"/>
      <c r="OEK49" s="84"/>
      <c r="OEL49" s="84"/>
      <c r="OEM49" s="84"/>
      <c r="OEN49" s="84"/>
      <c r="OEO49" s="84"/>
      <c r="OEP49" s="84"/>
      <c r="OEQ49" s="84"/>
      <c r="OER49" s="84"/>
      <c r="OES49" s="84"/>
      <c r="OET49" s="84"/>
      <c r="OEU49" s="84"/>
      <c r="OEV49" s="84"/>
      <c r="OEW49" s="84"/>
      <c r="OEX49" s="84"/>
      <c r="OEY49" s="84"/>
      <c r="OEZ49" s="84"/>
      <c r="OFA49" s="84"/>
      <c r="OFB49" s="84"/>
      <c r="OFC49" s="84"/>
      <c r="OFD49" s="84"/>
      <c r="OFE49" s="84"/>
      <c r="OFF49" s="84"/>
      <c r="OFG49" s="84"/>
      <c r="OFH49" s="84"/>
      <c r="OFI49" s="84"/>
      <c r="OFJ49" s="84"/>
      <c r="OFK49" s="84"/>
      <c r="OFL49" s="84"/>
      <c r="OFM49" s="84"/>
      <c r="OFN49" s="84"/>
      <c r="OFO49" s="84"/>
      <c r="OFP49" s="84"/>
      <c r="OFQ49" s="84"/>
      <c r="OFR49" s="84"/>
      <c r="OFS49" s="84"/>
      <c r="OFT49" s="84"/>
      <c r="OFU49" s="84"/>
      <c r="OFV49" s="84"/>
      <c r="OFW49" s="84"/>
      <c r="OFX49" s="84"/>
      <c r="OFY49" s="84"/>
      <c r="OFZ49" s="84"/>
      <c r="OGA49" s="84"/>
      <c r="OGB49" s="84"/>
      <c r="OGC49" s="84"/>
      <c r="OGD49" s="84"/>
      <c r="OGE49" s="84"/>
      <c r="OGF49" s="84"/>
      <c r="OGG49" s="84"/>
      <c r="OGH49" s="84"/>
      <c r="OGI49" s="84"/>
      <c r="OGJ49" s="84"/>
      <c r="OGK49" s="84"/>
      <c r="OGL49" s="84"/>
      <c r="OGM49" s="84"/>
      <c r="OGN49" s="84"/>
      <c r="OGO49" s="84"/>
      <c r="OGP49" s="84"/>
      <c r="OGQ49" s="84"/>
      <c r="OGR49" s="84"/>
      <c r="OGS49" s="84"/>
      <c r="OGT49" s="84"/>
      <c r="OGU49" s="84"/>
      <c r="OGV49" s="84"/>
      <c r="OGW49" s="84"/>
      <c r="OGX49" s="84"/>
      <c r="OGY49" s="84"/>
      <c r="OGZ49" s="84"/>
      <c r="OHA49" s="84"/>
      <c r="OHB49" s="84"/>
      <c r="OHC49" s="84"/>
      <c r="OHD49" s="84"/>
      <c r="OHE49" s="84"/>
      <c r="OHF49" s="84"/>
      <c r="OHG49" s="84"/>
      <c r="OHH49" s="84"/>
      <c r="OHI49" s="84"/>
      <c r="OHJ49" s="84"/>
      <c r="OHK49" s="84"/>
      <c r="OHL49" s="84"/>
      <c r="OHM49" s="84"/>
      <c r="OHN49" s="84"/>
      <c r="OHO49" s="84"/>
      <c r="OHP49" s="84"/>
      <c r="OHQ49" s="84"/>
      <c r="OHR49" s="84"/>
      <c r="OHS49" s="84"/>
      <c r="OHT49" s="84"/>
      <c r="OHU49" s="84"/>
      <c r="OHV49" s="84"/>
      <c r="OHW49" s="84"/>
      <c r="OHX49" s="84"/>
      <c r="OHY49" s="84"/>
      <c r="OHZ49" s="84"/>
      <c r="OIA49" s="84"/>
      <c r="OIB49" s="84"/>
      <c r="OIC49" s="84"/>
      <c r="OID49" s="84"/>
      <c r="OIE49" s="84"/>
      <c r="OIF49" s="84"/>
      <c r="OIG49" s="84"/>
      <c r="OIH49" s="84"/>
      <c r="OII49" s="84"/>
      <c r="OIJ49" s="84"/>
      <c r="OIK49" s="84"/>
      <c r="OIL49" s="84"/>
      <c r="OIM49" s="84"/>
      <c r="OIN49" s="84"/>
      <c r="OIO49" s="84"/>
      <c r="OIP49" s="84"/>
      <c r="OIQ49" s="84"/>
      <c r="OIR49" s="84"/>
      <c r="OIS49" s="84"/>
      <c r="OIT49" s="84"/>
      <c r="OIU49" s="84"/>
      <c r="OIV49" s="84"/>
      <c r="OIW49" s="84"/>
      <c r="OIX49" s="84"/>
      <c r="OIY49" s="84"/>
      <c r="OIZ49" s="84"/>
      <c r="OJA49" s="84"/>
      <c r="OJB49" s="84"/>
      <c r="OJC49" s="84"/>
      <c r="OJD49" s="84"/>
      <c r="OJE49" s="84"/>
      <c r="OJF49" s="84"/>
      <c r="OJG49" s="84"/>
      <c r="OJH49" s="84"/>
      <c r="OJI49" s="84"/>
      <c r="OJJ49" s="84"/>
      <c r="OJK49" s="84"/>
      <c r="OJL49" s="84"/>
      <c r="OJM49" s="84"/>
      <c r="OJN49" s="84"/>
      <c r="OJO49" s="84"/>
      <c r="OJP49" s="84"/>
      <c r="OJQ49" s="84"/>
      <c r="OJR49" s="84"/>
      <c r="OJS49" s="84"/>
      <c r="OJT49" s="84"/>
      <c r="OJU49" s="84"/>
      <c r="OJV49" s="84"/>
      <c r="OJW49" s="84"/>
      <c r="OJX49" s="84"/>
      <c r="OJY49" s="84"/>
      <c r="OJZ49" s="84"/>
      <c r="OKA49" s="84"/>
      <c r="OKB49" s="84"/>
      <c r="OKC49" s="84"/>
      <c r="OKD49" s="84"/>
      <c r="OKE49" s="84"/>
      <c r="OKF49" s="84"/>
      <c r="OKG49" s="84"/>
      <c r="OKH49" s="84"/>
      <c r="OKI49" s="84"/>
      <c r="OKJ49" s="84"/>
      <c r="OKK49" s="84"/>
      <c r="OKL49" s="84"/>
      <c r="OKM49" s="84"/>
      <c r="OKN49" s="84"/>
      <c r="OKO49" s="84"/>
      <c r="OKP49" s="84"/>
      <c r="OKQ49" s="84"/>
      <c r="OKR49" s="84"/>
      <c r="OKS49" s="84"/>
      <c r="OKT49" s="84"/>
      <c r="OKU49" s="84"/>
      <c r="OKV49" s="84"/>
      <c r="OKW49" s="84"/>
      <c r="OKX49" s="84"/>
      <c r="OKY49" s="84"/>
      <c r="OKZ49" s="84"/>
      <c r="OLA49" s="84"/>
      <c r="OLB49" s="84"/>
      <c r="OLC49" s="84"/>
      <c r="OLD49" s="84"/>
      <c r="OLE49" s="84"/>
      <c r="OLF49" s="84"/>
      <c r="OLG49" s="84"/>
      <c r="OLH49" s="84"/>
      <c r="OLI49" s="84"/>
      <c r="OLJ49" s="84"/>
      <c r="OLK49" s="84"/>
      <c r="OLL49" s="84"/>
      <c r="OLM49" s="84"/>
      <c r="OLN49" s="84"/>
      <c r="OLO49" s="84"/>
      <c r="OLP49" s="84"/>
      <c r="OLQ49" s="84"/>
      <c r="OLR49" s="84"/>
      <c r="OLS49" s="84"/>
      <c r="OLT49" s="84"/>
      <c r="OLU49" s="84"/>
      <c r="OLV49" s="84"/>
      <c r="OLW49" s="84"/>
      <c r="OLX49" s="84"/>
      <c r="OLY49" s="84"/>
      <c r="OLZ49" s="84"/>
      <c r="OMA49" s="84"/>
      <c r="OMB49" s="84"/>
      <c r="OMC49" s="84"/>
      <c r="OMD49" s="84"/>
      <c r="OME49" s="84"/>
      <c r="OMF49" s="84"/>
      <c r="OMG49" s="84"/>
      <c r="OMH49" s="84"/>
      <c r="OMI49" s="84"/>
      <c r="OMJ49" s="84"/>
      <c r="OMK49" s="84"/>
      <c r="OML49" s="84"/>
      <c r="OMM49" s="84"/>
      <c r="OMN49" s="84"/>
      <c r="OMO49" s="84"/>
      <c r="OMP49" s="84"/>
      <c r="OMQ49" s="84"/>
      <c r="OMR49" s="84"/>
      <c r="OMS49" s="84"/>
      <c r="OMT49" s="84"/>
      <c r="OMU49" s="84"/>
      <c r="OMV49" s="84"/>
      <c r="OMW49" s="84"/>
      <c r="OMX49" s="84"/>
      <c r="OMY49" s="84"/>
      <c r="OMZ49" s="84"/>
      <c r="ONA49" s="84"/>
      <c r="ONB49" s="84"/>
      <c r="ONC49" s="84"/>
      <c r="OND49" s="84"/>
      <c r="ONE49" s="84"/>
      <c r="ONF49" s="84"/>
      <c r="ONG49" s="84"/>
      <c r="ONH49" s="84"/>
      <c r="ONI49" s="84"/>
      <c r="ONJ49" s="84"/>
      <c r="ONK49" s="84"/>
      <c r="ONL49" s="84"/>
      <c r="ONM49" s="84"/>
      <c r="ONN49" s="84"/>
      <c r="ONO49" s="84"/>
      <c r="ONP49" s="84"/>
      <c r="ONQ49" s="84"/>
      <c r="ONR49" s="84"/>
      <c r="ONS49" s="84"/>
      <c r="ONT49" s="84"/>
      <c r="ONU49" s="84"/>
      <c r="ONV49" s="84"/>
      <c r="ONW49" s="84"/>
      <c r="ONX49" s="84"/>
      <c r="ONY49" s="84"/>
      <c r="ONZ49" s="84"/>
      <c r="OOA49" s="84"/>
      <c r="OOB49" s="84"/>
      <c r="OOC49" s="84"/>
      <c r="OOD49" s="84"/>
      <c r="OOE49" s="84"/>
      <c r="OOF49" s="84"/>
      <c r="OOG49" s="84"/>
      <c r="OOH49" s="84"/>
      <c r="OOI49" s="84"/>
      <c r="OOJ49" s="84"/>
      <c r="OOK49" s="84"/>
      <c r="OOL49" s="84"/>
      <c r="OOM49" s="84"/>
      <c r="OON49" s="84"/>
      <c r="OOO49" s="84"/>
      <c r="OOP49" s="84"/>
      <c r="OOQ49" s="84"/>
      <c r="OOR49" s="84"/>
      <c r="OOS49" s="84"/>
      <c r="OOT49" s="84"/>
      <c r="OOU49" s="84"/>
      <c r="OOV49" s="84"/>
      <c r="OOW49" s="84"/>
      <c r="OOX49" s="84"/>
      <c r="OOY49" s="84"/>
      <c r="OOZ49" s="84"/>
      <c r="OPA49" s="84"/>
      <c r="OPB49" s="84"/>
      <c r="OPC49" s="84"/>
      <c r="OPD49" s="84"/>
      <c r="OPE49" s="84"/>
      <c r="OPF49" s="84"/>
      <c r="OPG49" s="84"/>
      <c r="OPH49" s="84"/>
      <c r="OPI49" s="84"/>
      <c r="OPJ49" s="84"/>
      <c r="OPK49" s="84"/>
      <c r="OPL49" s="84"/>
      <c r="OPM49" s="84"/>
      <c r="OPN49" s="84"/>
      <c r="OPO49" s="84"/>
      <c r="OPP49" s="84"/>
      <c r="OPQ49" s="84"/>
      <c r="OPR49" s="84"/>
      <c r="OPS49" s="84"/>
      <c r="OPT49" s="84"/>
      <c r="OPU49" s="84"/>
      <c r="OPV49" s="84"/>
      <c r="OPW49" s="84"/>
      <c r="OPX49" s="84"/>
      <c r="OPY49" s="84"/>
      <c r="OPZ49" s="84"/>
      <c r="OQA49" s="84"/>
      <c r="OQB49" s="84"/>
      <c r="OQC49" s="84"/>
      <c r="OQD49" s="84"/>
      <c r="OQE49" s="84"/>
      <c r="OQF49" s="84"/>
      <c r="OQG49" s="84"/>
      <c r="OQH49" s="84"/>
      <c r="OQI49" s="84"/>
      <c r="OQJ49" s="84"/>
      <c r="OQK49" s="84"/>
      <c r="OQL49" s="84"/>
      <c r="OQM49" s="84"/>
      <c r="OQN49" s="84"/>
      <c r="OQO49" s="84"/>
      <c r="OQP49" s="84"/>
      <c r="OQQ49" s="84"/>
      <c r="OQR49" s="84"/>
      <c r="OQS49" s="84"/>
      <c r="OQT49" s="84"/>
      <c r="OQU49" s="84"/>
      <c r="OQV49" s="84"/>
      <c r="OQW49" s="84"/>
      <c r="OQX49" s="84"/>
      <c r="OQY49" s="84"/>
      <c r="OQZ49" s="84"/>
      <c r="ORA49" s="84"/>
      <c r="ORB49" s="84"/>
      <c r="ORC49" s="84"/>
      <c r="ORD49" s="84"/>
      <c r="ORE49" s="84"/>
      <c r="ORF49" s="84"/>
      <c r="ORG49" s="84"/>
      <c r="ORH49" s="84"/>
      <c r="ORI49" s="84"/>
      <c r="ORJ49" s="84"/>
      <c r="ORK49" s="84"/>
      <c r="ORL49" s="84"/>
      <c r="ORM49" s="84"/>
      <c r="ORN49" s="84"/>
      <c r="ORO49" s="84"/>
      <c r="ORP49" s="84"/>
      <c r="ORQ49" s="84"/>
      <c r="ORR49" s="84"/>
      <c r="ORS49" s="84"/>
      <c r="ORT49" s="84"/>
      <c r="ORU49" s="84"/>
      <c r="ORV49" s="84"/>
      <c r="ORW49" s="84"/>
      <c r="ORX49" s="84"/>
      <c r="ORY49" s="84"/>
      <c r="ORZ49" s="84"/>
      <c r="OSA49" s="84"/>
      <c r="OSB49" s="84"/>
      <c r="OSC49" s="84"/>
      <c r="OSD49" s="84"/>
      <c r="OSE49" s="84"/>
      <c r="OSF49" s="84"/>
      <c r="OSG49" s="84"/>
      <c r="OSH49" s="84"/>
      <c r="OSI49" s="84"/>
      <c r="OSJ49" s="84"/>
      <c r="OSK49" s="84"/>
      <c r="OSL49" s="84"/>
      <c r="OSM49" s="84"/>
      <c r="OSN49" s="84"/>
      <c r="OSO49" s="84"/>
      <c r="OSP49" s="84"/>
      <c r="OSQ49" s="84"/>
      <c r="OSR49" s="84"/>
      <c r="OSS49" s="84"/>
      <c r="OST49" s="84"/>
      <c r="OSU49" s="84"/>
      <c r="OSV49" s="84"/>
      <c r="OSW49" s="84"/>
      <c r="OSX49" s="84"/>
      <c r="OSY49" s="84"/>
      <c r="OSZ49" s="84"/>
      <c r="OTA49" s="84"/>
      <c r="OTB49" s="84"/>
      <c r="OTC49" s="84"/>
      <c r="OTD49" s="84"/>
      <c r="OTE49" s="84"/>
      <c r="OTF49" s="84"/>
      <c r="OTG49" s="84"/>
      <c r="OTH49" s="84"/>
      <c r="OTI49" s="84"/>
      <c r="OTJ49" s="84"/>
      <c r="OTK49" s="84"/>
      <c r="OTL49" s="84"/>
      <c r="OTM49" s="84"/>
      <c r="OTN49" s="84"/>
      <c r="OTO49" s="84"/>
      <c r="OTP49" s="84"/>
      <c r="OTQ49" s="84"/>
      <c r="OTR49" s="84"/>
      <c r="OTS49" s="84"/>
      <c r="OTT49" s="84"/>
      <c r="OTU49" s="84"/>
      <c r="OTV49" s="84"/>
      <c r="OTW49" s="84"/>
      <c r="OTX49" s="84"/>
      <c r="OTY49" s="84"/>
      <c r="OTZ49" s="84"/>
      <c r="OUA49" s="84"/>
      <c r="OUB49" s="84"/>
      <c r="OUC49" s="84"/>
      <c r="OUD49" s="84"/>
      <c r="OUE49" s="84"/>
      <c r="OUF49" s="84"/>
      <c r="OUG49" s="84"/>
      <c r="OUH49" s="84"/>
      <c r="OUI49" s="84"/>
      <c r="OUJ49" s="84"/>
      <c r="OUK49" s="84"/>
      <c r="OUL49" s="84"/>
      <c r="OUM49" s="84"/>
      <c r="OUN49" s="84"/>
      <c r="OUO49" s="84"/>
      <c r="OUP49" s="84"/>
      <c r="OUQ49" s="84"/>
      <c r="OUR49" s="84"/>
      <c r="OUS49" s="84"/>
      <c r="OUT49" s="84"/>
      <c r="OUU49" s="84"/>
      <c r="OUV49" s="84"/>
      <c r="OUW49" s="84"/>
      <c r="OUX49" s="84"/>
      <c r="OUY49" s="84"/>
      <c r="OUZ49" s="84"/>
      <c r="OVA49" s="84"/>
      <c r="OVB49" s="84"/>
      <c r="OVC49" s="84"/>
      <c r="OVD49" s="84"/>
      <c r="OVE49" s="84"/>
      <c r="OVF49" s="84"/>
      <c r="OVG49" s="84"/>
      <c r="OVH49" s="84"/>
      <c r="OVI49" s="84"/>
      <c r="OVJ49" s="84"/>
      <c r="OVK49" s="84"/>
      <c r="OVL49" s="84"/>
      <c r="OVM49" s="84"/>
      <c r="OVN49" s="84"/>
      <c r="OVO49" s="84"/>
      <c r="OVP49" s="84"/>
      <c r="OVQ49" s="84"/>
      <c r="OVR49" s="84"/>
      <c r="OVS49" s="84"/>
      <c r="OVT49" s="84"/>
      <c r="OVU49" s="84"/>
      <c r="OVV49" s="84"/>
      <c r="OVW49" s="84"/>
      <c r="OVX49" s="84"/>
      <c r="OVY49" s="84"/>
      <c r="OVZ49" s="84"/>
      <c r="OWA49" s="84"/>
      <c r="OWB49" s="84"/>
      <c r="OWC49" s="84"/>
      <c r="OWD49" s="84"/>
      <c r="OWE49" s="84"/>
      <c r="OWF49" s="84"/>
      <c r="OWG49" s="84"/>
      <c r="OWH49" s="84"/>
      <c r="OWI49" s="84"/>
      <c r="OWJ49" s="84"/>
      <c r="OWK49" s="84"/>
      <c r="OWL49" s="84"/>
      <c r="OWM49" s="84"/>
      <c r="OWN49" s="84"/>
      <c r="OWO49" s="84"/>
      <c r="OWP49" s="84"/>
      <c r="OWQ49" s="84"/>
      <c r="OWR49" s="84"/>
      <c r="OWS49" s="84"/>
      <c r="OWT49" s="84"/>
      <c r="OWU49" s="84"/>
      <c r="OWV49" s="84"/>
      <c r="OWW49" s="84"/>
      <c r="OWX49" s="84"/>
      <c r="OWY49" s="84"/>
      <c r="OWZ49" s="84"/>
      <c r="OXA49" s="84"/>
      <c r="OXB49" s="84"/>
      <c r="OXC49" s="84"/>
      <c r="OXD49" s="84"/>
      <c r="OXE49" s="84"/>
      <c r="OXF49" s="84"/>
      <c r="OXG49" s="84"/>
      <c r="OXH49" s="84"/>
      <c r="OXI49" s="84"/>
      <c r="OXJ49" s="84"/>
      <c r="OXK49" s="84"/>
      <c r="OXL49" s="84"/>
      <c r="OXM49" s="84"/>
      <c r="OXN49" s="84"/>
      <c r="OXO49" s="84"/>
      <c r="OXP49" s="84"/>
      <c r="OXQ49" s="84"/>
      <c r="OXR49" s="84"/>
      <c r="OXS49" s="84"/>
      <c r="OXT49" s="84"/>
      <c r="OXU49" s="84"/>
      <c r="OXV49" s="84"/>
      <c r="OXW49" s="84"/>
      <c r="OXX49" s="84"/>
      <c r="OXY49" s="84"/>
      <c r="OXZ49" s="84"/>
      <c r="OYA49" s="84"/>
      <c r="OYB49" s="84"/>
      <c r="OYC49" s="84"/>
      <c r="OYD49" s="84"/>
      <c r="OYE49" s="84"/>
      <c r="OYF49" s="84"/>
      <c r="OYG49" s="84"/>
      <c r="OYH49" s="84"/>
      <c r="OYI49" s="84"/>
      <c r="OYJ49" s="84"/>
      <c r="OYK49" s="84"/>
      <c r="OYL49" s="84"/>
      <c r="OYM49" s="84"/>
      <c r="OYN49" s="84"/>
      <c r="OYO49" s="84"/>
      <c r="OYP49" s="84"/>
      <c r="OYQ49" s="84"/>
      <c r="OYR49" s="84"/>
      <c r="OYS49" s="84"/>
      <c r="OYT49" s="84"/>
      <c r="OYU49" s="84"/>
      <c r="OYV49" s="84"/>
      <c r="OYW49" s="84"/>
      <c r="OYX49" s="84"/>
      <c r="OYY49" s="84"/>
      <c r="OYZ49" s="84"/>
      <c r="OZA49" s="84"/>
      <c r="OZB49" s="84"/>
      <c r="OZC49" s="84"/>
      <c r="OZD49" s="84"/>
      <c r="OZE49" s="84"/>
      <c r="OZF49" s="84"/>
      <c r="OZG49" s="84"/>
      <c r="OZH49" s="84"/>
      <c r="OZI49" s="84"/>
      <c r="OZJ49" s="84"/>
      <c r="OZK49" s="84"/>
      <c r="OZL49" s="84"/>
      <c r="OZM49" s="84"/>
      <c r="OZN49" s="84"/>
      <c r="OZO49" s="84"/>
      <c r="OZP49" s="84"/>
      <c r="OZQ49" s="84"/>
      <c r="OZR49" s="84"/>
      <c r="OZS49" s="84"/>
      <c r="OZT49" s="84"/>
      <c r="OZU49" s="84"/>
      <c r="OZV49" s="84"/>
      <c r="OZW49" s="84"/>
      <c r="OZX49" s="84"/>
      <c r="OZY49" s="84"/>
      <c r="OZZ49" s="84"/>
      <c r="PAA49" s="84"/>
      <c r="PAB49" s="84"/>
      <c r="PAC49" s="84"/>
      <c r="PAD49" s="84"/>
      <c r="PAE49" s="84"/>
      <c r="PAF49" s="84"/>
      <c r="PAG49" s="84"/>
      <c r="PAH49" s="84"/>
      <c r="PAI49" s="84"/>
      <c r="PAJ49" s="84"/>
      <c r="PAK49" s="84"/>
      <c r="PAL49" s="84"/>
      <c r="PAM49" s="84"/>
      <c r="PAN49" s="84"/>
      <c r="PAO49" s="84"/>
      <c r="PAP49" s="84"/>
      <c r="PAQ49" s="84"/>
      <c r="PAR49" s="84"/>
      <c r="PAS49" s="84"/>
      <c r="PAT49" s="84"/>
      <c r="PAU49" s="84"/>
      <c r="PAV49" s="84"/>
      <c r="PAW49" s="84"/>
      <c r="PAX49" s="84"/>
      <c r="PAY49" s="84"/>
      <c r="PAZ49" s="84"/>
      <c r="PBA49" s="84"/>
      <c r="PBB49" s="84"/>
      <c r="PBC49" s="84"/>
      <c r="PBD49" s="84"/>
      <c r="PBE49" s="84"/>
      <c r="PBF49" s="84"/>
      <c r="PBG49" s="84"/>
      <c r="PBH49" s="84"/>
      <c r="PBI49" s="84"/>
      <c r="PBJ49" s="84"/>
      <c r="PBK49" s="84"/>
      <c r="PBL49" s="84"/>
      <c r="PBM49" s="84"/>
      <c r="PBN49" s="84"/>
      <c r="PBO49" s="84"/>
      <c r="PBP49" s="84"/>
      <c r="PBQ49" s="84"/>
      <c r="PBR49" s="84"/>
      <c r="PBS49" s="84"/>
      <c r="PBT49" s="84"/>
      <c r="PBU49" s="84"/>
      <c r="PBV49" s="84"/>
      <c r="PBW49" s="84"/>
      <c r="PBX49" s="84"/>
      <c r="PBY49" s="84"/>
      <c r="PBZ49" s="84"/>
      <c r="PCA49" s="84"/>
      <c r="PCB49" s="84"/>
      <c r="PCC49" s="84"/>
      <c r="PCD49" s="84"/>
      <c r="PCE49" s="84"/>
      <c r="PCF49" s="84"/>
      <c r="PCG49" s="84"/>
      <c r="PCH49" s="84"/>
      <c r="PCI49" s="84"/>
      <c r="PCJ49" s="84"/>
      <c r="PCK49" s="84"/>
      <c r="PCL49" s="84"/>
      <c r="PCM49" s="84"/>
      <c r="PCN49" s="84"/>
      <c r="PCO49" s="84"/>
      <c r="PCP49" s="84"/>
      <c r="PCQ49" s="84"/>
      <c r="PCR49" s="84"/>
      <c r="PCS49" s="84"/>
      <c r="PCT49" s="84"/>
      <c r="PCU49" s="84"/>
      <c r="PCV49" s="84"/>
      <c r="PCW49" s="84"/>
      <c r="PCX49" s="84"/>
      <c r="PCY49" s="84"/>
      <c r="PCZ49" s="84"/>
      <c r="PDA49" s="84"/>
      <c r="PDB49" s="84"/>
      <c r="PDC49" s="84"/>
      <c r="PDD49" s="84"/>
      <c r="PDE49" s="84"/>
      <c r="PDF49" s="84"/>
      <c r="PDG49" s="84"/>
      <c r="PDH49" s="84"/>
      <c r="PDI49" s="84"/>
      <c r="PDJ49" s="84"/>
      <c r="PDK49" s="84"/>
      <c r="PDL49" s="84"/>
      <c r="PDM49" s="84"/>
      <c r="PDN49" s="84"/>
      <c r="PDO49" s="84"/>
      <c r="PDP49" s="84"/>
      <c r="PDQ49" s="84"/>
      <c r="PDR49" s="84"/>
      <c r="PDS49" s="84"/>
      <c r="PDT49" s="84"/>
      <c r="PDU49" s="84"/>
      <c r="PDV49" s="84"/>
      <c r="PDW49" s="84"/>
      <c r="PDX49" s="84"/>
      <c r="PDY49" s="84"/>
      <c r="PDZ49" s="84"/>
      <c r="PEA49" s="84"/>
      <c r="PEB49" s="84"/>
      <c r="PEC49" s="84"/>
      <c r="PED49" s="84"/>
      <c r="PEE49" s="84"/>
      <c r="PEF49" s="84"/>
      <c r="PEG49" s="84"/>
      <c r="PEH49" s="84"/>
      <c r="PEI49" s="84"/>
      <c r="PEJ49" s="84"/>
      <c r="PEK49" s="84"/>
      <c r="PEL49" s="84"/>
      <c r="PEM49" s="84"/>
      <c r="PEN49" s="84"/>
      <c r="PEO49" s="84"/>
      <c r="PEP49" s="84"/>
      <c r="PEQ49" s="84"/>
      <c r="PER49" s="84"/>
      <c r="PES49" s="84"/>
      <c r="PET49" s="84"/>
      <c r="PEU49" s="84"/>
      <c r="PEV49" s="84"/>
      <c r="PEW49" s="84"/>
      <c r="PEX49" s="84"/>
      <c r="PEY49" s="84"/>
      <c r="PEZ49" s="84"/>
      <c r="PFA49" s="84"/>
      <c r="PFB49" s="84"/>
      <c r="PFC49" s="84"/>
      <c r="PFD49" s="84"/>
      <c r="PFE49" s="84"/>
      <c r="PFF49" s="84"/>
      <c r="PFG49" s="84"/>
      <c r="PFH49" s="84"/>
      <c r="PFI49" s="84"/>
      <c r="PFJ49" s="84"/>
      <c r="PFK49" s="84"/>
      <c r="PFL49" s="84"/>
      <c r="PFM49" s="84"/>
      <c r="PFN49" s="84"/>
      <c r="PFO49" s="84"/>
      <c r="PFP49" s="84"/>
      <c r="PFQ49" s="84"/>
      <c r="PFR49" s="84"/>
      <c r="PFS49" s="84"/>
      <c r="PFT49" s="84"/>
      <c r="PFU49" s="84"/>
      <c r="PFV49" s="84"/>
      <c r="PFW49" s="84"/>
      <c r="PFX49" s="84"/>
      <c r="PFY49" s="84"/>
      <c r="PFZ49" s="84"/>
      <c r="PGA49" s="84"/>
      <c r="PGB49" s="84"/>
      <c r="PGC49" s="84"/>
      <c r="PGD49" s="84"/>
      <c r="PGE49" s="84"/>
      <c r="PGF49" s="84"/>
      <c r="PGG49" s="84"/>
      <c r="PGH49" s="84"/>
      <c r="PGI49" s="84"/>
      <c r="PGJ49" s="84"/>
      <c r="PGK49" s="84"/>
      <c r="PGL49" s="84"/>
      <c r="PGM49" s="84"/>
      <c r="PGN49" s="84"/>
      <c r="PGO49" s="84"/>
      <c r="PGP49" s="84"/>
      <c r="PGQ49" s="84"/>
      <c r="PGR49" s="84"/>
      <c r="PGS49" s="84"/>
      <c r="PGT49" s="84"/>
      <c r="PGU49" s="84"/>
      <c r="PGV49" s="84"/>
      <c r="PGW49" s="84"/>
      <c r="PGX49" s="84"/>
      <c r="PGY49" s="84"/>
      <c r="PGZ49" s="84"/>
      <c r="PHA49" s="84"/>
      <c r="PHB49" s="84"/>
      <c r="PHC49" s="84"/>
      <c r="PHD49" s="84"/>
      <c r="PHE49" s="84"/>
      <c r="PHF49" s="84"/>
      <c r="PHG49" s="84"/>
      <c r="PHH49" s="84"/>
      <c r="PHI49" s="84"/>
      <c r="PHJ49" s="84"/>
      <c r="PHK49" s="84"/>
      <c r="PHL49" s="84"/>
      <c r="PHM49" s="84"/>
      <c r="PHN49" s="84"/>
      <c r="PHO49" s="84"/>
      <c r="PHP49" s="84"/>
      <c r="PHQ49" s="84"/>
      <c r="PHR49" s="84"/>
      <c r="PHS49" s="84"/>
      <c r="PHT49" s="84"/>
      <c r="PHU49" s="84"/>
      <c r="PHV49" s="84"/>
      <c r="PHW49" s="84"/>
      <c r="PHX49" s="84"/>
      <c r="PHY49" s="84"/>
      <c r="PHZ49" s="84"/>
      <c r="PIA49" s="84"/>
      <c r="PIB49" s="84"/>
      <c r="PIC49" s="84"/>
      <c r="PID49" s="84"/>
      <c r="PIE49" s="84"/>
      <c r="PIF49" s="84"/>
      <c r="PIG49" s="84"/>
      <c r="PIH49" s="84"/>
      <c r="PII49" s="84"/>
      <c r="PIJ49" s="84"/>
      <c r="PIK49" s="84"/>
      <c r="PIL49" s="84"/>
      <c r="PIM49" s="84"/>
      <c r="PIN49" s="84"/>
      <c r="PIO49" s="84"/>
      <c r="PIP49" s="84"/>
      <c r="PIQ49" s="84"/>
      <c r="PIR49" s="84"/>
      <c r="PIS49" s="84"/>
      <c r="PIT49" s="84"/>
      <c r="PIU49" s="84"/>
      <c r="PIV49" s="84"/>
      <c r="PIW49" s="84"/>
      <c r="PIX49" s="84"/>
      <c r="PIY49" s="84"/>
      <c r="PIZ49" s="84"/>
      <c r="PJA49" s="84"/>
      <c r="PJB49" s="84"/>
      <c r="PJC49" s="84"/>
      <c r="PJD49" s="84"/>
      <c r="PJE49" s="84"/>
      <c r="PJF49" s="84"/>
      <c r="PJG49" s="84"/>
      <c r="PJH49" s="84"/>
      <c r="PJI49" s="84"/>
      <c r="PJJ49" s="84"/>
      <c r="PJK49" s="84"/>
      <c r="PJL49" s="84"/>
      <c r="PJM49" s="84"/>
      <c r="PJN49" s="84"/>
      <c r="PJO49" s="84"/>
      <c r="PJP49" s="84"/>
      <c r="PJQ49" s="84"/>
      <c r="PJR49" s="84"/>
      <c r="PJS49" s="84"/>
      <c r="PJT49" s="84"/>
      <c r="PJU49" s="84"/>
      <c r="PJV49" s="84"/>
      <c r="PJW49" s="84"/>
      <c r="PJX49" s="84"/>
      <c r="PJY49" s="84"/>
      <c r="PJZ49" s="84"/>
      <c r="PKA49" s="84"/>
      <c r="PKB49" s="84"/>
      <c r="PKC49" s="84"/>
      <c r="PKD49" s="84"/>
      <c r="PKE49" s="84"/>
      <c r="PKF49" s="84"/>
      <c r="PKG49" s="84"/>
      <c r="PKH49" s="84"/>
      <c r="PKI49" s="84"/>
      <c r="PKJ49" s="84"/>
      <c r="PKK49" s="84"/>
      <c r="PKL49" s="84"/>
      <c r="PKM49" s="84"/>
      <c r="PKN49" s="84"/>
      <c r="PKO49" s="84"/>
      <c r="PKP49" s="84"/>
      <c r="PKQ49" s="84"/>
      <c r="PKR49" s="84"/>
      <c r="PKS49" s="84"/>
      <c r="PKT49" s="84"/>
      <c r="PKU49" s="84"/>
      <c r="PKV49" s="84"/>
      <c r="PKW49" s="84"/>
      <c r="PKX49" s="84"/>
      <c r="PKY49" s="84"/>
      <c r="PKZ49" s="84"/>
      <c r="PLA49" s="84"/>
      <c r="PLB49" s="84"/>
      <c r="PLC49" s="84"/>
      <c r="PLD49" s="84"/>
      <c r="PLE49" s="84"/>
      <c r="PLF49" s="84"/>
      <c r="PLG49" s="84"/>
      <c r="PLH49" s="84"/>
      <c r="PLI49" s="84"/>
      <c r="PLJ49" s="84"/>
      <c r="PLK49" s="84"/>
      <c r="PLL49" s="84"/>
      <c r="PLM49" s="84"/>
      <c r="PLN49" s="84"/>
      <c r="PLO49" s="84"/>
      <c r="PLP49" s="84"/>
      <c r="PLQ49" s="84"/>
      <c r="PLR49" s="84"/>
      <c r="PLS49" s="84"/>
      <c r="PLT49" s="84"/>
      <c r="PLU49" s="84"/>
      <c r="PLV49" s="84"/>
      <c r="PLW49" s="84"/>
      <c r="PLX49" s="84"/>
      <c r="PLY49" s="84"/>
      <c r="PLZ49" s="84"/>
      <c r="PMA49" s="84"/>
      <c r="PMB49" s="84"/>
      <c r="PMC49" s="84"/>
      <c r="PMD49" s="84"/>
      <c r="PME49" s="84"/>
      <c r="PMF49" s="84"/>
      <c r="PMG49" s="84"/>
      <c r="PMH49" s="84"/>
      <c r="PMI49" s="84"/>
      <c r="PMJ49" s="84"/>
      <c r="PMK49" s="84"/>
      <c r="PML49" s="84"/>
      <c r="PMM49" s="84"/>
      <c r="PMN49" s="84"/>
      <c r="PMO49" s="84"/>
      <c r="PMP49" s="84"/>
      <c r="PMQ49" s="84"/>
      <c r="PMR49" s="84"/>
      <c r="PMS49" s="84"/>
      <c r="PMT49" s="84"/>
      <c r="PMU49" s="84"/>
      <c r="PMV49" s="84"/>
      <c r="PMW49" s="84"/>
      <c r="PMX49" s="84"/>
      <c r="PMY49" s="84"/>
      <c r="PMZ49" s="84"/>
      <c r="PNA49" s="84"/>
      <c r="PNB49" s="84"/>
      <c r="PNC49" s="84"/>
      <c r="PND49" s="84"/>
      <c r="PNE49" s="84"/>
      <c r="PNF49" s="84"/>
      <c r="PNG49" s="84"/>
      <c r="PNH49" s="84"/>
      <c r="PNI49" s="84"/>
      <c r="PNJ49" s="84"/>
      <c r="PNK49" s="84"/>
      <c r="PNL49" s="84"/>
      <c r="PNM49" s="84"/>
      <c r="PNN49" s="84"/>
      <c r="PNO49" s="84"/>
      <c r="PNP49" s="84"/>
      <c r="PNQ49" s="84"/>
      <c r="PNR49" s="84"/>
      <c r="PNS49" s="84"/>
      <c r="PNT49" s="84"/>
      <c r="PNU49" s="84"/>
      <c r="PNV49" s="84"/>
      <c r="PNW49" s="84"/>
      <c r="PNX49" s="84"/>
      <c r="PNY49" s="84"/>
      <c r="PNZ49" s="84"/>
      <c r="POA49" s="84"/>
      <c r="POB49" s="84"/>
      <c r="POC49" s="84"/>
      <c r="POD49" s="84"/>
      <c r="POE49" s="84"/>
      <c r="POF49" s="84"/>
      <c r="POG49" s="84"/>
      <c r="POH49" s="84"/>
      <c r="POI49" s="84"/>
      <c r="POJ49" s="84"/>
      <c r="POK49" s="84"/>
      <c r="POL49" s="84"/>
      <c r="POM49" s="84"/>
      <c r="PON49" s="84"/>
      <c r="POO49" s="84"/>
      <c r="POP49" s="84"/>
      <c r="POQ49" s="84"/>
      <c r="POR49" s="84"/>
      <c r="POS49" s="84"/>
      <c r="POT49" s="84"/>
      <c r="POU49" s="84"/>
      <c r="POV49" s="84"/>
      <c r="POW49" s="84"/>
      <c r="POX49" s="84"/>
      <c r="POY49" s="84"/>
      <c r="POZ49" s="84"/>
      <c r="PPA49" s="84"/>
      <c r="PPB49" s="84"/>
      <c r="PPC49" s="84"/>
      <c r="PPD49" s="84"/>
      <c r="PPE49" s="84"/>
      <c r="PPF49" s="84"/>
      <c r="PPG49" s="84"/>
      <c r="PPH49" s="84"/>
      <c r="PPI49" s="84"/>
      <c r="PPJ49" s="84"/>
      <c r="PPK49" s="84"/>
      <c r="PPL49" s="84"/>
      <c r="PPM49" s="84"/>
      <c r="PPN49" s="84"/>
      <c r="PPO49" s="84"/>
      <c r="PPP49" s="84"/>
      <c r="PPQ49" s="84"/>
      <c r="PPR49" s="84"/>
      <c r="PPS49" s="84"/>
      <c r="PPT49" s="84"/>
      <c r="PPU49" s="84"/>
      <c r="PPV49" s="84"/>
      <c r="PPW49" s="84"/>
      <c r="PPX49" s="84"/>
      <c r="PPY49" s="84"/>
      <c r="PPZ49" s="84"/>
      <c r="PQA49" s="84"/>
      <c r="PQB49" s="84"/>
      <c r="PQC49" s="84"/>
      <c r="PQD49" s="84"/>
      <c r="PQE49" s="84"/>
      <c r="PQF49" s="84"/>
      <c r="PQG49" s="84"/>
      <c r="PQH49" s="84"/>
      <c r="PQI49" s="84"/>
      <c r="PQJ49" s="84"/>
      <c r="PQK49" s="84"/>
      <c r="PQL49" s="84"/>
      <c r="PQM49" s="84"/>
      <c r="PQN49" s="84"/>
      <c r="PQO49" s="84"/>
      <c r="PQP49" s="84"/>
      <c r="PQQ49" s="84"/>
      <c r="PQR49" s="84"/>
      <c r="PQS49" s="84"/>
      <c r="PQT49" s="84"/>
      <c r="PQU49" s="84"/>
      <c r="PQV49" s="84"/>
      <c r="PQW49" s="84"/>
      <c r="PQX49" s="84"/>
      <c r="PQY49" s="84"/>
      <c r="PQZ49" s="84"/>
      <c r="PRA49" s="84"/>
      <c r="PRB49" s="84"/>
      <c r="PRC49" s="84"/>
      <c r="PRD49" s="84"/>
      <c r="PRE49" s="84"/>
      <c r="PRF49" s="84"/>
      <c r="PRG49" s="84"/>
      <c r="PRH49" s="84"/>
      <c r="PRI49" s="84"/>
      <c r="PRJ49" s="84"/>
      <c r="PRK49" s="84"/>
      <c r="PRL49" s="84"/>
      <c r="PRM49" s="84"/>
      <c r="PRN49" s="84"/>
      <c r="PRO49" s="84"/>
      <c r="PRP49" s="84"/>
      <c r="PRQ49" s="84"/>
      <c r="PRR49" s="84"/>
      <c r="PRS49" s="84"/>
      <c r="PRT49" s="84"/>
      <c r="PRU49" s="84"/>
      <c r="PRV49" s="84"/>
      <c r="PRW49" s="84"/>
      <c r="PRX49" s="84"/>
      <c r="PRY49" s="84"/>
      <c r="PRZ49" s="84"/>
      <c r="PSA49" s="84"/>
      <c r="PSB49" s="84"/>
      <c r="PSC49" s="84"/>
      <c r="PSD49" s="84"/>
      <c r="PSE49" s="84"/>
      <c r="PSF49" s="84"/>
      <c r="PSG49" s="84"/>
      <c r="PSH49" s="84"/>
      <c r="PSI49" s="84"/>
      <c r="PSJ49" s="84"/>
      <c r="PSK49" s="84"/>
      <c r="PSL49" s="84"/>
      <c r="PSM49" s="84"/>
      <c r="PSN49" s="84"/>
      <c r="PSO49" s="84"/>
      <c r="PSP49" s="84"/>
      <c r="PSQ49" s="84"/>
      <c r="PSR49" s="84"/>
      <c r="PSS49" s="84"/>
      <c r="PST49" s="84"/>
      <c r="PSU49" s="84"/>
      <c r="PSV49" s="84"/>
      <c r="PSW49" s="84"/>
      <c r="PSX49" s="84"/>
      <c r="PSY49" s="84"/>
      <c r="PSZ49" s="84"/>
      <c r="PTA49" s="84"/>
      <c r="PTB49" s="84"/>
      <c r="PTC49" s="84"/>
      <c r="PTD49" s="84"/>
      <c r="PTE49" s="84"/>
      <c r="PTF49" s="84"/>
      <c r="PTG49" s="84"/>
      <c r="PTH49" s="84"/>
      <c r="PTI49" s="84"/>
      <c r="PTJ49" s="84"/>
      <c r="PTK49" s="84"/>
      <c r="PTL49" s="84"/>
      <c r="PTM49" s="84"/>
      <c r="PTN49" s="84"/>
      <c r="PTO49" s="84"/>
      <c r="PTP49" s="84"/>
      <c r="PTQ49" s="84"/>
      <c r="PTR49" s="84"/>
      <c r="PTS49" s="84"/>
      <c r="PTT49" s="84"/>
      <c r="PTU49" s="84"/>
      <c r="PTV49" s="84"/>
      <c r="PTW49" s="84"/>
      <c r="PTX49" s="84"/>
      <c r="PTY49" s="84"/>
      <c r="PTZ49" s="84"/>
      <c r="PUA49" s="84"/>
      <c r="PUB49" s="84"/>
      <c r="PUC49" s="84"/>
      <c r="PUD49" s="84"/>
      <c r="PUE49" s="84"/>
      <c r="PUF49" s="84"/>
      <c r="PUG49" s="84"/>
      <c r="PUH49" s="84"/>
      <c r="PUI49" s="84"/>
      <c r="PUJ49" s="84"/>
      <c r="PUK49" s="84"/>
      <c r="PUL49" s="84"/>
      <c r="PUM49" s="84"/>
      <c r="PUN49" s="84"/>
      <c r="PUO49" s="84"/>
      <c r="PUP49" s="84"/>
      <c r="PUQ49" s="84"/>
      <c r="PUR49" s="84"/>
      <c r="PUS49" s="84"/>
      <c r="PUT49" s="84"/>
      <c r="PUU49" s="84"/>
      <c r="PUV49" s="84"/>
      <c r="PUW49" s="84"/>
      <c r="PUX49" s="84"/>
      <c r="PUY49" s="84"/>
      <c r="PUZ49" s="84"/>
      <c r="PVA49" s="84"/>
      <c r="PVB49" s="84"/>
      <c r="PVC49" s="84"/>
      <c r="PVD49" s="84"/>
      <c r="PVE49" s="84"/>
      <c r="PVF49" s="84"/>
      <c r="PVG49" s="84"/>
      <c r="PVH49" s="84"/>
      <c r="PVI49" s="84"/>
      <c r="PVJ49" s="84"/>
      <c r="PVK49" s="84"/>
      <c r="PVL49" s="84"/>
      <c r="PVM49" s="84"/>
      <c r="PVN49" s="84"/>
      <c r="PVO49" s="84"/>
      <c r="PVP49" s="84"/>
      <c r="PVQ49" s="84"/>
      <c r="PVR49" s="84"/>
      <c r="PVS49" s="84"/>
      <c r="PVT49" s="84"/>
      <c r="PVU49" s="84"/>
      <c r="PVV49" s="84"/>
      <c r="PVW49" s="84"/>
      <c r="PVX49" s="84"/>
      <c r="PVY49" s="84"/>
      <c r="PVZ49" s="84"/>
      <c r="PWA49" s="84"/>
      <c r="PWB49" s="84"/>
      <c r="PWC49" s="84"/>
      <c r="PWD49" s="84"/>
      <c r="PWE49" s="84"/>
      <c r="PWF49" s="84"/>
      <c r="PWG49" s="84"/>
      <c r="PWH49" s="84"/>
      <c r="PWI49" s="84"/>
      <c r="PWJ49" s="84"/>
      <c r="PWK49" s="84"/>
      <c r="PWL49" s="84"/>
      <c r="PWM49" s="84"/>
      <c r="PWN49" s="84"/>
      <c r="PWO49" s="84"/>
      <c r="PWP49" s="84"/>
      <c r="PWQ49" s="84"/>
      <c r="PWR49" s="84"/>
      <c r="PWS49" s="84"/>
      <c r="PWT49" s="84"/>
      <c r="PWU49" s="84"/>
      <c r="PWV49" s="84"/>
      <c r="PWW49" s="84"/>
      <c r="PWX49" s="84"/>
      <c r="PWY49" s="84"/>
      <c r="PWZ49" s="84"/>
      <c r="PXA49" s="84"/>
      <c r="PXB49" s="84"/>
      <c r="PXC49" s="84"/>
      <c r="PXD49" s="84"/>
      <c r="PXE49" s="84"/>
      <c r="PXF49" s="84"/>
      <c r="PXG49" s="84"/>
      <c r="PXH49" s="84"/>
      <c r="PXI49" s="84"/>
      <c r="PXJ49" s="84"/>
      <c r="PXK49" s="84"/>
      <c r="PXL49" s="84"/>
      <c r="PXM49" s="84"/>
      <c r="PXN49" s="84"/>
      <c r="PXO49" s="84"/>
      <c r="PXP49" s="84"/>
      <c r="PXQ49" s="84"/>
      <c r="PXR49" s="84"/>
      <c r="PXS49" s="84"/>
      <c r="PXT49" s="84"/>
      <c r="PXU49" s="84"/>
      <c r="PXV49" s="84"/>
      <c r="PXW49" s="84"/>
      <c r="PXX49" s="84"/>
      <c r="PXY49" s="84"/>
      <c r="PXZ49" s="84"/>
      <c r="PYA49" s="84"/>
      <c r="PYB49" s="84"/>
      <c r="PYC49" s="84"/>
      <c r="PYD49" s="84"/>
      <c r="PYE49" s="84"/>
      <c r="PYF49" s="84"/>
      <c r="PYG49" s="84"/>
      <c r="PYH49" s="84"/>
      <c r="PYI49" s="84"/>
      <c r="PYJ49" s="84"/>
      <c r="PYK49" s="84"/>
      <c r="PYL49" s="84"/>
      <c r="PYM49" s="84"/>
      <c r="PYN49" s="84"/>
      <c r="PYO49" s="84"/>
      <c r="PYP49" s="84"/>
      <c r="PYQ49" s="84"/>
      <c r="PYR49" s="84"/>
      <c r="PYS49" s="84"/>
      <c r="PYT49" s="84"/>
      <c r="PYU49" s="84"/>
      <c r="PYV49" s="84"/>
      <c r="PYW49" s="84"/>
      <c r="PYX49" s="84"/>
      <c r="PYY49" s="84"/>
      <c r="PYZ49" s="84"/>
      <c r="PZA49" s="84"/>
      <c r="PZB49" s="84"/>
      <c r="PZC49" s="84"/>
      <c r="PZD49" s="84"/>
      <c r="PZE49" s="84"/>
      <c r="PZF49" s="84"/>
      <c r="PZG49" s="84"/>
      <c r="PZH49" s="84"/>
      <c r="PZI49" s="84"/>
      <c r="PZJ49" s="84"/>
      <c r="PZK49" s="84"/>
      <c r="PZL49" s="84"/>
      <c r="PZM49" s="84"/>
      <c r="PZN49" s="84"/>
      <c r="PZO49" s="84"/>
      <c r="PZP49" s="84"/>
      <c r="PZQ49" s="84"/>
      <c r="PZR49" s="84"/>
      <c r="PZS49" s="84"/>
      <c r="PZT49" s="84"/>
      <c r="PZU49" s="84"/>
      <c r="PZV49" s="84"/>
      <c r="PZW49" s="84"/>
      <c r="PZX49" s="84"/>
      <c r="PZY49" s="84"/>
      <c r="PZZ49" s="84"/>
      <c r="QAA49" s="84"/>
      <c r="QAB49" s="84"/>
      <c r="QAC49" s="84"/>
      <c r="QAD49" s="84"/>
      <c r="QAE49" s="84"/>
      <c r="QAF49" s="84"/>
      <c r="QAG49" s="84"/>
      <c r="QAH49" s="84"/>
      <c r="QAI49" s="84"/>
      <c r="QAJ49" s="84"/>
      <c r="QAK49" s="84"/>
      <c r="QAL49" s="84"/>
      <c r="QAM49" s="84"/>
      <c r="QAN49" s="84"/>
      <c r="QAO49" s="84"/>
      <c r="QAP49" s="84"/>
      <c r="QAQ49" s="84"/>
      <c r="QAR49" s="84"/>
      <c r="QAS49" s="84"/>
      <c r="QAT49" s="84"/>
      <c r="QAU49" s="84"/>
      <c r="QAV49" s="84"/>
      <c r="QAW49" s="84"/>
      <c r="QAX49" s="84"/>
      <c r="QAY49" s="84"/>
      <c r="QAZ49" s="84"/>
      <c r="QBA49" s="84"/>
      <c r="QBB49" s="84"/>
      <c r="QBC49" s="84"/>
      <c r="QBD49" s="84"/>
      <c r="QBE49" s="84"/>
      <c r="QBF49" s="84"/>
      <c r="QBG49" s="84"/>
      <c r="QBH49" s="84"/>
      <c r="QBI49" s="84"/>
      <c r="QBJ49" s="84"/>
      <c r="QBK49" s="84"/>
      <c r="QBL49" s="84"/>
      <c r="QBM49" s="84"/>
      <c r="QBN49" s="84"/>
      <c r="QBO49" s="84"/>
      <c r="QBP49" s="84"/>
      <c r="QBQ49" s="84"/>
      <c r="QBR49" s="84"/>
      <c r="QBS49" s="84"/>
      <c r="QBT49" s="84"/>
      <c r="QBU49" s="84"/>
      <c r="QBV49" s="84"/>
      <c r="QBW49" s="84"/>
      <c r="QBX49" s="84"/>
      <c r="QBY49" s="84"/>
      <c r="QBZ49" s="84"/>
      <c r="QCA49" s="84"/>
      <c r="QCB49" s="84"/>
      <c r="QCC49" s="84"/>
      <c r="QCD49" s="84"/>
      <c r="QCE49" s="84"/>
      <c r="QCF49" s="84"/>
      <c r="QCG49" s="84"/>
      <c r="QCH49" s="84"/>
      <c r="QCI49" s="84"/>
      <c r="QCJ49" s="84"/>
      <c r="QCK49" s="84"/>
      <c r="QCL49" s="84"/>
      <c r="QCM49" s="84"/>
      <c r="QCN49" s="84"/>
      <c r="QCO49" s="84"/>
      <c r="QCP49" s="84"/>
      <c r="QCQ49" s="84"/>
      <c r="QCR49" s="84"/>
      <c r="QCS49" s="84"/>
      <c r="QCT49" s="84"/>
      <c r="QCU49" s="84"/>
      <c r="QCV49" s="84"/>
      <c r="QCW49" s="84"/>
      <c r="QCX49" s="84"/>
      <c r="QCY49" s="84"/>
      <c r="QCZ49" s="84"/>
      <c r="QDA49" s="84"/>
      <c r="QDB49" s="84"/>
      <c r="QDC49" s="84"/>
      <c r="QDD49" s="84"/>
      <c r="QDE49" s="84"/>
      <c r="QDF49" s="84"/>
      <c r="QDG49" s="84"/>
      <c r="QDH49" s="84"/>
      <c r="QDI49" s="84"/>
      <c r="QDJ49" s="84"/>
      <c r="QDK49" s="84"/>
      <c r="QDL49" s="84"/>
      <c r="QDM49" s="84"/>
      <c r="QDN49" s="84"/>
      <c r="QDO49" s="84"/>
      <c r="QDP49" s="84"/>
      <c r="QDQ49" s="84"/>
      <c r="QDR49" s="84"/>
      <c r="QDS49" s="84"/>
      <c r="QDT49" s="84"/>
      <c r="QDU49" s="84"/>
      <c r="QDV49" s="84"/>
      <c r="QDW49" s="84"/>
      <c r="QDX49" s="84"/>
      <c r="QDY49" s="84"/>
      <c r="QDZ49" s="84"/>
      <c r="QEA49" s="84"/>
      <c r="QEB49" s="84"/>
      <c r="QEC49" s="84"/>
      <c r="QED49" s="84"/>
      <c r="QEE49" s="84"/>
      <c r="QEF49" s="84"/>
      <c r="QEG49" s="84"/>
      <c r="QEH49" s="84"/>
      <c r="QEI49" s="84"/>
      <c r="QEJ49" s="84"/>
      <c r="QEK49" s="84"/>
      <c r="QEL49" s="84"/>
      <c r="QEM49" s="84"/>
      <c r="QEN49" s="84"/>
      <c r="QEO49" s="84"/>
      <c r="QEP49" s="84"/>
      <c r="QEQ49" s="84"/>
      <c r="QER49" s="84"/>
      <c r="QES49" s="84"/>
      <c r="QET49" s="84"/>
      <c r="QEU49" s="84"/>
      <c r="QEV49" s="84"/>
      <c r="QEW49" s="84"/>
      <c r="QEX49" s="84"/>
      <c r="QEY49" s="84"/>
      <c r="QEZ49" s="84"/>
      <c r="QFA49" s="84"/>
      <c r="QFB49" s="84"/>
      <c r="QFC49" s="84"/>
      <c r="QFD49" s="84"/>
      <c r="QFE49" s="84"/>
      <c r="QFF49" s="84"/>
      <c r="QFG49" s="84"/>
      <c r="QFH49" s="84"/>
      <c r="QFI49" s="84"/>
      <c r="QFJ49" s="84"/>
      <c r="QFK49" s="84"/>
      <c r="QFL49" s="84"/>
      <c r="QFM49" s="84"/>
      <c r="QFN49" s="84"/>
      <c r="QFO49" s="84"/>
      <c r="QFP49" s="84"/>
      <c r="QFQ49" s="84"/>
      <c r="QFR49" s="84"/>
      <c r="QFS49" s="84"/>
      <c r="QFT49" s="84"/>
      <c r="QFU49" s="84"/>
      <c r="QFV49" s="84"/>
      <c r="QFW49" s="84"/>
      <c r="QFX49" s="84"/>
      <c r="QFY49" s="84"/>
      <c r="QFZ49" s="84"/>
      <c r="QGA49" s="84"/>
      <c r="QGB49" s="84"/>
      <c r="QGC49" s="84"/>
      <c r="QGD49" s="84"/>
      <c r="QGE49" s="84"/>
      <c r="QGF49" s="84"/>
      <c r="QGG49" s="84"/>
      <c r="QGH49" s="84"/>
      <c r="QGI49" s="84"/>
      <c r="QGJ49" s="84"/>
      <c r="QGK49" s="84"/>
      <c r="QGL49" s="84"/>
      <c r="QGM49" s="84"/>
      <c r="QGN49" s="84"/>
      <c r="QGO49" s="84"/>
      <c r="QGP49" s="84"/>
      <c r="QGQ49" s="84"/>
      <c r="QGR49" s="84"/>
      <c r="QGS49" s="84"/>
      <c r="QGT49" s="84"/>
      <c r="QGU49" s="84"/>
      <c r="QGV49" s="84"/>
      <c r="QGW49" s="84"/>
      <c r="QGX49" s="84"/>
      <c r="QGY49" s="84"/>
      <c r="QGZ49" s="84"/>
      <c r="QHA49" s="84"/>
      <c r="QHB49" s="84"/>
      <c r="QHC49" s="84"/>
      <c r="QHD49" s="84"/>
      <c r="QHE49" s="84"/>
      <c r="QHF49" s="84"/>
      <c r="QHG49" s="84"/>
      <c r="QHH49" s="84"/>
      <c r="QHI49" s="84"/>
      <c r="QHJ49" s="84"/>
      <c r="QHK49" s="84"/>
      <c r="QHL49" s="84"/>
      <c r="QHM49" s="84"/>
      <c r="QHN49" s="84"/>
      <c r="QHO49" s="84"/>
      <c r="QHP49" s="84"/>
      <c r="QHQ49" s="84"/>
      <c r="QHR49" s="84"/>
      <c r="QHS49" s="84"/>
      <c r="QHT49" s="84"/>
      <c r="QHU49" s="84"/>
      <c r="QHV49" s="84"/>
      <c r="QHW49" s="84"/>
      <c r="QHX49" s="84"/>
      <c r="QHY49" s="84"/>
      <c r="QHZ49" s="84"/>
      <c r="QIA49" s="84"/>
      <c r="QIB49" s="84"/>
      <c r="QIC49" s="84"/>
      <c r="QID49" s="84"/>
      <c r="QIE49" s="84"/>
      <c r="QIF49" s="84"/>
      <c r="QIG49" s="84"/>
      <c r="QIH49" s="84"/>
      <c r="QII49" s="84"/>
      <c r="QIJ49" s="84"/>
      <c r="QIK49" s="84"/>
      <c r="QIL49" s="84"/>
      <c r="QIM49" s="84"/>
      <c r="QIN49" s="84"/>
      <c r="QIO49" s="84"/>
      <c r="QIP49" s="84"/>
      <c r="QIQ49" s="84"/>
      <c r="QIR49" s="84"/>
      <c r="QIS49" s="84"/>
      <c r="QIT49" s="84"/>
      <c r="QIU49" s="84"/>
      <c r="QIV49" s="84"/>
      <c r="QIW49" s="84"/>
      <c r="QIX49" s="84"/>
      <c r="QIY49" s="84"/>
      <c r="QIZ49" s="84"/>
      <c r="QJA49" s="84"/>
      <c r="QJB49" s="84"/>
      <c r="QJC49" s="84"/>
      <c r="QJD49" s="84"/>
      <c r="QJE49" s="84"/>
      <c r="QJF49" s="84"/>
      <c r="QJG49" s="84"/>
      <c r="QJH49" s="84"/>
      <c r="QJI49" s="84"/>
      <c r="QJJ49" s="84"/>
      <c r="QJK49" s="84"/>
      <c r="QJL49" s="84"/>
      <c r="QJM49" s="84"/>
      <c r="QJN49" s="84"/>
      <c r="QJO49" s="84"/>
      <c r="QJP49" s="84"/>
      <c r="QJQ49" s="84"/>
      <c r="QJR49" s="84"/>
      <c r="QJS49" s="84"/>
      <c r="QJT49" s="84"/>
      <c r="QJU49" s="84"/>
      <c r="QJV49" s="84"/>
      <c r="QJW49" s="84"/>
      <c r="QJX49" s="84"/>
      <c r="QJY49" s="84"/>
      <c r="QJZ49" s="84"/>
      <c r="QKA49" s="84"/>
      <c r="QKB49" s="84"/>
      <c r="QKC49" s="84"/>
      <c r="QKD49" s="84"/>
      <c r="QKE49" s="84"/>
      <c r="QKF49" s="84"/>
      <c r="QKG49" s="84"/>
      <c r="QKH49" s="84"/>
      <c r="QKI49" s="84"/>
      <c r="QKJ49" s="84"/>
      <c r="QKK49" s="84"/>
      <c r="QKL49" s="84"/>
      <c r="QKM49" s="84"/>
      <c r="QKN49" s="84"/>
      <c r="QKO49" s="84"/>
      <c r="QKP49" s="84"/>
      <c r="QKQ49" s="84"/>
      <c r="QKR49" s="84"/>
      <c r="QKS49" s="84"/>
      <c r="QKT49" s="84"/>
      <c r="QKU49" s="84"/>
      <c r="QKV49" s="84"/>
      <c r="QKW49" s="84"/>
      <c r="QKX49" s="84"/>
      <c r="QKY49" s="84"/>
      <c r="QKZ49" s="84"/>
      <c r="QLA49" s="84"/>
      <c r="QLB49" s="84"/>
      <c r="QLC49" s="84"/>
      <c r="QLD49" s="84"/>
      <c r="QLE49" s="84"/>
      <c r="QLF49" s="84"/>
      <c r="QLG49" s="84"/>
      <c r="QLH49" s="84"/>
      <c r="QLI49" s="84"/>
      <c r="QLJ49" s="84"/>
      <c r="QLK49" s="84"/>
      <c r="QLL49" s="84"/>
      <c r="QLM49" s="84"/>
      <c r="QLN49" s="84"/>
      <c r="QLO49" s="84"/>
      <c r="QLP49" s="84"/>
      <c r="QLQ49" s="84"/>
      <c r="QLR49" s="84"/>
      <c r="QLS49" s="84"/>
      <c r="QLT49" s="84"/>
      <c r="QLU49" s="84"/>
      <c r="QLV49" s="84"/>
      <c r="QLW49" s="84"/>
      <c r="QLX49" s="84"/>
      <c r="QLY49" s="84"/>
      <c r="QLZ49" s="84"/>
      <c r="QMA49" s="84"/>
      <c r="QMB49" s="84"/>
      <c r="QMC49" s="84"/>
      <c r="QMD49" s="84"/>
      <c r="QME49" s="84"/>
      <c r="QMF49" s="84"/>
      <c r="QMG49" s="84"/>
      <c r="QMH49" s="84"/>
      <c r="QMI49" s="84"/>
      <c r="QMJ49" s="84"/>
      <c r="QMK49" s="84"/>
      <c r="QML49" s="84"/>
      <c r="QMM49" s="84"/>
      <c r="QMN49" s="84"/>
      <c r="QMO49" s="84"/>
      <c r="QMP49" s="84"/>
      <c r="QMQ49" s="84"/>
      <c r="QMR49" s="84"/>
      <c r="QMS49" s="84"/>
      <c r="QMT49" s="84"/>
      <c r="QMU49" s="84"/>
      <c r="QMV49" s="84"/>
      <c r="QMW49" s="84"/>
      <c r="QMX49" s="84"/>
      <c r="QMY49" s="84"/>
      <c r="QMZ49" s="84"/>
      <c r="QNA49" s="84"/>
      <c r="QNB49" s="84"/>
      <c r="QNC49" s="84"/>
      <c r="QND49" s="84"/>
      <c r="QNE49" s="84"/>
      <c r="QNF49" s="84"/>
      <c r="QNG49" s="84"/>
      <c r="QNH49" s="84"/>
      <c r="QNI49" s="84"/>
      <c r="QNJ49" s="84"/>
      <c r="QNK49" s="84"/>
      <c r="QNL49" s="84"/>
      <c r="QNM49" s="84"/>
      <c r="QNN49" s="84"/>
      <c r="QNO49" s="84"/>
      <c r="QNP49" s="84"/>
      <c r="QNQ49" s="84"/>
      <c r="QNR49" s="84"/>
      <c r="QNS49" s="84"/>
      <c r="QNT49" s="84"/>
      <c r="QNU49" s="84"/>
      <c r="QNV49" s="84"/>
      <c r="QNW49" s="84"/>
      <c r="QNX49" s="84"/>
      <c r="QNY49" s="84"/>
      <c r="QNZ49" s="84"/>
      <c r="QOA49" s="84"/>
      <c r="QOB49" s="84"/>
      <c r="QOC49" s="84"/>
      <c r="QOD49" s="84"/>
      <c r="QOE49" s="84"/>
      <c r="QOF49" s="84"/>
      <c r="QOG49" s="84"/>
      <c r="QOH49" s="84"/>
      <c r="QOI49" s="84"/>
      <c r="QOJ49" s="84"/>
      <c r="QOK49" s="84"/>
      <c r="QOL49" s="84"/>
      <c r="QOM49" s="84"/>
      <c r="QON49" s="84"/>
      <c r="QOO49" s="84"/>
      <c r="QOP49" s="84"/>
      <c r="QOQ49" s="84"/>
      <c r="QOR49" s="84"/>
      <c r="QOS49" s="84"/>
      <c r="QOT49" s="84"/>
      <c r="QOU49" s="84"/>
      <c r="QOV49" s="84"/>
      <c r="QOW49" s="84"/>
      <c r="QOX49" s="84"/>
      <c r="QOY49" s="84"/>
      <c r="QOZ49" s="84"/>
      <c r="QPA49" s="84"/>
      <c r="QPB49" s="84"/>
      <c r="QPC49" s="84"/>
      <c r="QPD49" s="84"/>
      <c r="QPE49" s="84"/>
      <c r="QPF49" s="84"/>
      <c r="QPG49" s="84"/>
      <c r="QPH49" s="84"/>
      <c r="QPI49" s="84"/>
      <c r="QPJ49" s="84"/>
      <c r="QPK49" s="84"/>
      <c r="QPL49" s="84"/>
      <c r="QPM49" s="84"/>
      <c r="QPN49" s="84"/>
      <c r="QPO49" s="84"/>
      <c r="QPP49" s="84"/>
      <c r="QPQ49" s="84"/>
      <c r="QPR49" s="84"/>
      <c r="QPS49" s="84"/>
      <c r="QPT49" s="84"/>
      <c r="QPU49" s="84"/>
      <c r="QPV49" s="84"/>
      <c r="QPW49" s="84"/>
      <c r="QPX49" s="84"/>
      <c r="QPY49" s="84"/>
      <c r="QPZ49" s="84"/>
      <c r="QQA49" s="84"/>
      <c r="QQB49" s="84"/>
      <c r="QQC49" s="84"/>
      <c r="QQD49" s="84"/>
      <c r="QQE49" s="84"/>
      <c r="QQF49" s="84"/>
      <c r="QQG49" s="84"/>
      <c r="QQH49" s="84"/>
      <c r="QQI49" s="84"/>
      <c r="QQJ49" s="84"/>
      <c r="QQK49" s="84"/>
      <c r="QQL49" s="84"/>
      <c r="QQM49" s="84"/>
      <c r="QQN49" s="84"/>
      <c r="QQO49" s="84"/>
      <c r="QQP49" s="84"/>
      <c r="QQQ49" s="84"/>
      <c r="QQR49" s="84"/>
      <c r="QQS49" s="84"/>
      <c r="QQT49" s="84"/>
      <c r="QQU49" s="84"/>
      <c r="QQV49" s="84"/>
      <c r="QQW49" s="84"/>
      <c r="QQX49" s="84"/>
      <c r="QQY49" s="84"/>
      <c r="QQZ49" s="84"/>
      <c r="QRA49" s="84"/>
      <c r="QRB49" s="84"/>
      <c r="QRC49" s="84"/>
      <c r="QRD49" s="84"/>
      <c r="QRE49" s="84"/>
      <c r="QRF49" s="84"/>
      <c r="QRG49" s="84"/>
      <c r="QRH49" s="84"/>
      <c r="QRI49" s="84"/>
      <c r="QRJ49" s="84"/>
      <c r="QRK49" s="84"/>
      <c r="QRL49" s="84"/>
      <c r="QRM49" s="84"/>
      <c r="QRN49" s="84"/>
      <c r="QRO49" s="84"/>
      <c r="QRP49" s="84"/>
      <c r="QRQ49" s="84"/>
      <c r="QRR49" s="84"/>
      <c r="QRS49" s="84"/>
      <c r="QRT49" s="84"/>
      <c r="QRU49" s="84"/>
      <c r="QRV49" s="84"/>
      <c r="QRW49" s="84"/>
      <c r="QRX49" s="84"/>
      <c r="QRY49" s="84"/>
      <c r="QRZ49" s="84"/>
      <c r="QSA49" s="84"/>
      <c r="QSB49" s="84"/>
      <c r="QSC49" s="84"/>
      <c r="QSD49" s="84"/>
      <c r="QSE49" s="84"/>
      <c r="QSF49" s="84"/>
      <c r="QSG49" s="84"/>
      <c r="QSH49" s="84"/>
      <c r="QSI49" s="84"/>
      <c r="QSJ49" s="84"/>
      <c r="QSK49" s="84"/>
      <c r="QSL49" s="84"/>
      <c r="QSM49" s="84"/>
      <c r="QSN49" s="84"/>
      <c r="QSO49" s="84"/>
      <c r="QSP49" s="84"/>
      <c r="QSQ49" s="84"/>
      <c r="QSR49" s="84"/>
      <c r="QSS49" s="84"/>
      <c r="QST49" s="84"/>
      <c r="QSU49" s="84"/>
      <c r="QSV49" s="84"/>
      <c r="QSW49" s="84"/>
      <c r="QSX49" s="84"/>
      <c r="QSY49" s="84"/>
      <c r="QSZ49" s="84"/>
      <c r="QTA49" s="84"/>
      <c r="QTB49" s="84"/>
      <c r="QTC49" s="84"/>
      <c r="QTD49" s="84"/>
      <c r="QTE49" s="84"/>
      <c r="QTF49" s="84"/>
      <c r="QTG49" s="84"/>
      <c r="QTH49" s="84"/>
      <c r="QTI49" s="84"/>
      <c r="QTJ49" s="84"/>
      <c r="QTK49" s="84"/>
      <c r="QTL49" s="84"/>
      <c r="QTM49" s="84"/>
      <c r="QTN49" s="84"/>
      <c r="QTO49" s="84"/>
      <c r="QTP49" s="84"/>
      <c r="QTQ49" s="84"/>
      <c r="QTR49" s="84"/>
      <c r="QTS49" s="84"/>
      <c r="QTT49" s="84"/>
      <c r="QTU49" s="84"/>
      <c r="QTV49" s="84"/>
      <c r="QTW49" s="84"/>
      <c r="QTX49" s="84"/>
      <c r="QTY49" s="84"/>
      <c r="QTZ49" s="84"/>
      <c r="QUA49" s="84"/>
      <c r="QUB49" s="84"/>
      <c r="QUC49" s="84"/>
      <c r="QUD49" s="84"/>
      <c r="QUE49" s="84"/>
      <c r="QUF49" s="84"/>
      <c r="QUG49" s="84"/>
      <c r="QUH49" s="84"/>
      <c r="QUI49" s="84"/>
      <c r="QUJ49" s="84"/>
      <c r="QUK49" s="84"/>
      <c r="QUL49" s="84"/>
      <c r="QUM49" s="84"/>
      <c r="QUN49" s="84"/>
      <c r="QUO49" s="84"/>
      <c r="QUP49" s="84"/>
      <c r="QUQ49" s="84"/>
      <c r="QUR49" s="84"/>
      <c r="QUS49" s="84"/>
      <c r="QUT49" s="84"/>
      <c r="QUU49" s="84"/>
      <c r="QUV49" s="84"/>
      <c r="QUW49" s="84"/>
      <c r="QUX49" s="84"/>
      <c r="QUY49" s="84"/>
      <c r="QUZ49" s="84"/>
      <c r="QVA49" s="84"/>
      <c r="QVB49" s="84"/>
      <c r="QVC49" s="84"/>
      <c r="QVD49" s="84"/>
      <c r="QVE49" s="84"/>
      <c r="QVF49" s="84"/>
      <c r="QVG49" s="84"/>
      <c r="QVH49" s="84"/>
      <c r="QVI49" s="84"/>
      <c r="QVJ49" s="84"/>
      <c r="QVK49" s="84"/>
      <c r="QVL49" s="84"/>
      <c r="QVM49" s="84"/>
      <c r="QVN49" s="84"/>
      <c r="QVO49" s="84"/>
      <c r="QVP49" s="84"/>
      <c r="QVQ49" s="84"/>
      <c r="QVR49" s="84"/>
      <c r="QVS49" s="84"/>
      <c r="QVT49" s="84"/>
      <c r="QVU49" s="84"/>
      <c r="QVV49" s="84"/>
      <c r="QVW49" s="84"/>
      <c r="QVX49" s="84"/>
      <c r="QVY49" s="84"/>
      <c r="QVZ49" s="84"/>
      <c r="QWA49" s="84"/>
      <c r="QWB49" s="84"/>
      <c r="QWC49" s="84"/>
      <c r="QWD49" s="84"/>
      <c r="QWE49" s="84"/>
      <c r="QWF49" s="84"/>
      <c r="QWG49" s="84"/>
      <c r="QWH49" s="84"/>
      <c r="QWI49" s="84"/>
      <c r="QWJ49" s="84"/>
      <c r="QWK49" s="84"/>
      <c r="QWL49" s="84"/>
      <c r="QWM49" s="84"/>
      <c r="QWN49" s="84"/>
      <c r="QWO49" s="84"/>
      <c r="QWP49" s="84"/>
      <c r="QWQ49" s="84"/>
      <c r="QWR49" s="84"/>
      <c r="QWS49" s="84"/>
      <c r="QWT49" s="84"/>
      <c r="QWU49" s="84"/>
      <c r="QWV49" s="84"/>
      <c r="QWW49" s="84"/>
      <c r="QWX49" s="84"/>
      <c r="QWY49" s="84"/>
      <c r="QWZ49" s="84"/>
      <c r="QXA49" s="84"/>
      <c r="QXB49" s="84"/>
      <c r="QXC49" s="84"/>
      <c r="QXD49" s="84"/>
      <c r="QXE49" s="84"/>
      <c r="QXF49" s="84"/>
      <c r="QXG49" s="84"/>
      <c r="QXH49" s="84"/>
      <c r="QXI49" s="84"/>
      <c r="QXJ49" s="84"/>
      <c r="QXK49" s="84"/>
      <c r="QXL49" s="84"/>
      <c r="QXM49" s="84"/>
      <c r="QXN49" s="84"/>
      <c r="QXO49" s="84"/>
      <c r="QXP49" s="84"/>
      <c r="QXQ49" s="84"/>
      <c r="QXR49" s="84"/>
      <c r="QXS49" s="84"/>
      <c r="QXT49" s="84"/>
      <c r="QXU49" s="84"/>
      <c r="QXV49" s="84"/>
      <c r="QXW49" s="84"/>
      <c r="QXX49" s="84"/>
      <c r="QXY49" s="84"/>
      <c r="QXZ49" s="84"/>
      <c r="QYA49" s="84"/>
      <c r="QYB49" s="84"/>
      <c r="QYC49" s="84"/>
      <c r="QYD49" s="84"/>
      <c r="QYE49" s="84"/>
      <c r="QYF49" s="84"/>
      <c r="QYG49" s="84"/>
      <c r="QYH49" s="84"/>
      <c r="QYI49" s="84"/>
      <c r="QYJ49" s="84"/>
      <c r="QYK49" s="84"/>
      <c r="QYL49" s="84"/>
      <c r="QYM49" s="84"/>
      <c r="QYN49" s="84"/>
      <c r="QYO49" s="84"/>
      <c r="QYP49" s="84"/>
      <c r="QYQ49" s="84"/>
      <c r="QYR49" s="84"/>
      <c r="QYS49" s="84"/>
      <c r="QYT49" s="84"/>
      <c r="QYU49" s="84"/>
      <c r="QYV49" s="84"/>
      <c r="QYW49" s="84"/>
      <c r="QYX49" s="84"/>
      <c r="QYY49" s="84"/>
      <c r="QYZ49" s="84"/>
      <c r="QZA49" s="84"/>
      <c r="QZB49" s="84"/>
      <c r="QZC49" s="84"/>
      <c r="QZD49" s="84"/>
      <c r="QZE49" s="84"/>
      <c r="QZF49" s="84"/>
      <c r="QZG49" s="84"/>
      <c r="QZH49" s="84"/>
      <c r="QZI49" s="84"/>
      <c r="QZJ49" s="84"/>
      <c r="QZK49" s="84"/>
      <c r="QZL49" s="84"/>
      <c r="QZM49" s="84"/>
      <c r="QZN49" s="84"/>
      <c r="QZO49" s="84"/>
      <c r="QZP49" s="84"/>
      <c r="QZQ49" s="84"/>
      <c r="QZR49" s="84"/>
      <c r="QZS49" s="84"/>
      <c r="QZT49" s="84"/>
      <c r="QZU49" s="84"/>
      <c r="QZV49" s="84"/>
      <c r="QZW49" s="84"/>
      <c r="QZX49" s="84"/>
      <c r="QZY49" s="84"/>
      <c r="QZZ49" s="84"/>
      <c r="RAA49" s="84"/>
      <c r="RAB49" s="84"/>
      <c r="RAC49" s="84"/>
      <c r="RAD49" s="84"/>
      <c r="RAE49" s="84"/>
      <c r="RAF49" s="84"/>
      <c r="RAG49" s="84"/>
      <c r="RAH49" s="84"/>
      <c r="RAI49" s="84"/>
      <c r="RAJ49" s="84"/>
      <c r="RAK49" s="84"/>
      <c r="RAL49" s="84"/>
      <c r="RAM49" s="84"/>
      <c r="RAN49" s="84"/>
      <c r="RAO49" s="84"/>
      <c r="RAP49" s="84"/>
      <c r="RAQ49" s="84"/>
      <c r="RAR49" s="84"/>
      <c r="RAS49" s="84"/>
      <c r="RAT49" s="84"/>
      <c r="RAU49" s="84"/>
      <c r="RAV49" s="84"/>
      <c r="RAW49" s="84"/>
      <c r="RAX49" s="84"/>
      <c r="RAY49" s="84"/>
      <c r="RAZ49" s="84"/>
      <c r="RBA49" s="84"/>
      <c r="RBB49" s="84"/>
      <c r="RBC49" s="84"/>
      <c r="RBD49" s="84"/>
      <c r="RBE49" s="84"/>
      <c r="RBF49" s="84"/>
      <c r="RBG49" s="84"/>
      <c r="RBH49" s="84"/>
      <c r="RBI49" s="84"/>
      <c r="RBJ49" s="84"/>
      <c r="RBK49" s="84"/>
      <c r="RBL49" s="84"/>
      <c r="RBM49" s="84"/>
      <c r="RBN49" s="84"/>
      <c r="RBO49" s="84"/>
      <c r="RBP49" s="84"/>
      <c r="RBQ49" s="84"/>
      <c r="RBR49" s="84"/>
      <c r="RBS49" s="84"/>
      <c r="RBT49" s="84"/>
      <c r="RBU49" s="84"/>
      <c r="RBV49" s="84"/>
      <c r="RBW49" s="84"/>
      <c r="RBX49" s="84"/>
      <c r="RBY49" s="84"/>
      <c r="RBZ49" s="84"/>
      <c r="RCA49" s="84"/>
      <c r="RCB49" s="84"/>
      <c r="RCC49" s="84"/>
      <c r="RCD49" s="84"/>
      <c r="RCE49" s="84"/>
      <c r="RCF49" s="84"/>
      <c r="RCG49" s="84"/>
      <c r="RCH49" s="84"/>
      <c r="RCI49" s="84"/>
      <c r="RCJ49" s="84"/>
      <c r="RCK49" s="84"/>
      <c r="RCL49" s="84"/>
      <c r="RCM49" s="84"/>
      <c r="RCN49" s="84"/>
      <c r="RCO49" s="84"/>
      <c r="RCP49" s="84"/>
      <c r="RCQ49" s="84"/>
      <c r="RCR49" s="84"/>
      <c r="RCS49" s="84"/>
      <c r="RCT49" s="84"/>
      <c r="RCU49" s="84"/>
      <c r="RCV49" s="84"/>
      <c r="RCW49" s="84"/>
      <c r="RCX49" s="84"/>
      <c r="RCY49" s="84"/>
      <c r="RCZ49" s="84"/>
      <c r="RDA49" s="84"/>
      <c r="RDB49" s="84"/>
      <c r="RDC49" s="84"/>
      <c r="RDD49" s="84"/>
      <c r="RDE49" s="84"/>
      <c r="RDF49" s="84"/>
      <c r="RDG49" s="84"/>
      <c r="RDH49" s="84"/>
      <c r="RDI49" s="84"/>
      <c r="RDJ49" s="84"/>
      <c r="RDK49" s="84"/>
      <c r="RDL49" s="84"/>
      <c r="RDM49" s="84"/>
      <c r="RDN49" s="84"/>
      <c r="RDO49" s="84"/>
      <c r="RDP49" s="84"/>
      <c r="RDQ49" s="84"/>
      <c r="RDR49" s="84"/>
      <c r="RDS49" s="84"/>
      <c r="RDT49" s="84"/>
      <c r="RDU49" s="84"/>
      <c r="RDV49" s="84"/>
      <c r="RDW49" s="84"/>
      <c r="RDX49" s="84"/>
      <c r="RDY49" s="84"/>
      <c r="RDZ49" s="84"/>
      <c r="REA49" s="84"/>
      <c r="REB49" s="84"/>
      <c r="REC49" s="84"/>
      <c r="RED49" s="84"/>
      <c r="REE49" s="84"/>
      <c r="REF49" s="84"/>
      <c r="REG49" s="84"/>
      <c r="REH49" s="84"/>
      <c r="REI49" s="84"/>
      <c r="REJ49" s="84"/>
      <c r="REK49" s="84"/>
      <c r="REL49" s="84"/>
      <c r="REM49" s="84"/>
      <c r="REN49" s="84"/>
      <c r="REO49" s="84"/>
      <c r="REP49" s="84"/>
      <c r="REQ49" s="84"/>
      <c r="RER49" s="84"/>
      <c r="RES49" s="84"/>
      <c r="RET49" s="84"/>
      <c r="REU49" s="84"/>
      <c r="REV49" s="84"/>
      <c r="REW49" s="84"/>
      <c r="REX49" s="84"/>
      <c r="REY49" s="84"/>
      <c r="REZ49" s="84"/>
      <c r="RFA49" s="84"/>
      <c r="RFB49" s="84"/>
      <c r="RFC49" s="84"/>
      <c r="RFD49" s="84"/>
      <c r="RFE49" s="84"/>
      <c r="RFF49" s="84"/>
      <c r="RFG49" s="84"/>
      <c r="RFH49" s="84"/>
      <c r="RFI49" s="84"/>
      <c r="RFJ49" s="84"/>
      <c r="RFK49" s="84"/>
      <c r="RFL49" s="84"/>
      <c r="RFM49" s="84"/>
      <c r="RFN49" s="84"/>
      <c r="RFO49" s="84"/>
      <c r="RFP49" s="84"/>
      <c r="RFQ49" s="84"/>
      <c r="RFR49" s="84"/>
      <c r="RFS49" s="84"/>
      <c r="RFT49" s="84"/>
      <c r="RFU49" s="84"/>
      <c r="RFV49" s="84"/>
      <c r="RFW49" s="84"/>
      <c r="RFX49" s="84"/>
      <c r="RFY49" s="84"/>
      <c r="RFZ49" s="84"/>
      <c r="RGA49" s="84"/>
      <c r="RGB49" s="84"/>
      <c r="RGC49" s="84"/>
      <c r="RGD49" s="84"/>
      <c r="RGE49" s="84"/>
      <c r="RGF49" s="84"/>
      <c r="RGG49" s="84"/>
      <c r="RGH49" s="84"/>
      <c r="RGI49" s="84"/>
      <c r="RGJ49" s="84"/>
      <c r="RGK49" s="84"/>
      <c r="RGL49" s="84"/>
      <c r="RGM49" s="84"/>
      <c r="RGN49" s="84"/>
      <c r="RGO49" s="84"/>
      <c r="RGP49" s="84"/>
      <c r="RGQ49" s="84"/>
      <c r="RGR49" s="84"/>
      <c r="RGS49" s="84"/>
      <c r="RGT49" s="84"/>
      <c r="RGU49" s="84"/>
      <c r="RGV49" s="84"/>
      <c r="RGW49" s="84"/>
      <c r="RGX49" s="84"/>
      <c r="RGY49" s="84"/>
      <c r="RGZ49" s="84"/>
      <c r="RHA49" s="84"/>
      <c r="RHB49" s="84"/>
      <c r="RHC49" s="84"/>
      <c r="RHD49" s="84"/>
      <c r="RHE49" s="84"/>
      <c r="RHF49" s="84"/>
      <c r="RHG49" s="84"/>
      <c r="RHH49" s="84"/>
      <c r="RHI49" s="84"/>
      <c r="RHJ49" s="84"/>
      <c r="RHK49" s="84"/>
      <c r="RHL49" s="84"/>
      <c r="RHM49" s="84"/>
      <c r="RHN49" s="84"/>
      <c r="RHO49" s="84"/>
      <c r="RHP49" s="84"/>
      <c r="RHQ49" s="84"/>
      <c r="RHR49" s="84"/>
      <c r="RHS49" s="84"/>
      <c r="RHT49" s="84"/>
      <c r="RHU49" s="84"/>
      <c r="RHV49" s="84"/>
      <c r="RHW49" s="84"/>
      <c r="RHX49" s="84"/>
      <c r="RHY49" s="84"/>
      <c r="RHZ49" s="84"/>
      <c r="RIA49" s="84"/>
      <c r="RIB49" s="84"/>
      <c r="RIC49" s="84"/>
      <c r="RID49" s="84"/>
      <c r="RIE49" s="84"/>
      <c r="RIF49" s="84"/>
      <c r="RIG49" s="84"/>
      <c r="RIH49" s="84"/>
      <c r="RII49" s="84"/>
      <c r="RIJ49" s="84"/>
      <c r="RIK49" s="84"/>
      <c r="RIL49" s="84"/>
      <c r="RIM49" s="84"/>
      <c r="RIN49" s="84"/>
      <c r="RIO49" s="84"/>
      <c r="RIP49" s="84"/>
      <c r="RIQ49" s="84"/>
      <c r="RIR49" s="84"/>
      <c r="RIS49" s="84"/>
      <c r="RIT49" s="84"/>
      <c r="RIU49" s="84"/>
      <c r="RIV49" s="84"/>
      <c r="RIW49" s="84"/>
      <c r="RIX49" s="84"/>
      <c r="RIY49" s="84"/>
      <c r="RIZ49" s="84"/>
      <c r="RJA49" s="84"/>
      <c r="RJB49" s="84"/>
      <c r="RJC49" s="84"/>
      <c r="RJD49" s="84"/>
      <c r="RJE49" s="84"/>
      <c r="RJF49" s="84"/>
      <c r="RJG49" s="84"/>
      <c r="RJH49" s="84"/>
      <c r="RJI49" s="84"/>
      <c r="RJJ49" s="84"/>
      <c r="RJK49" s="84"/>
      <c r="RJL49" s="84"/>
      <c r="RJM49" s="84"/>
      <c r="RJN49" s="84"/>
      <c r="RJO49" s="84"/>
      <c r="RJP49" s="84"/>
      <c r="RJQ49" s="84"/>
      <c r="RJR49" s="84"/>
      <c r="RJS49" s="84"/>
      <c r="RJT49" s="84"/>
      <c r="RJU49" s="84"/>
      <c r="RJV49" s="84"/>
      <c r="RJW49" s="84"/>
      <c r="RJX49" s="84"/>
      <c r="RJY49" s="84"/>
      <c r="RJZ49" s="84"/>
      <c r="RKA49" s="84"/>
      <c r="RKB49" s="84"/>
      <c r="RKC49" s="84"/>
      <c r="RKD49" s="84"/>
      <c r="RKE49" s="84"/>
      <c r="RKF49" s="84"/>
      <c r="RKG49" s="84"/>
      <c r="RKH49" s="84"/>
      <c r="RKI49" s="84"/>
      <c r="RKJ49" s="84"/>
      <c r="RKK49" s="84"/>
      <c r="RKL49" s="84"/>
      <c r="RKM49" s="84"/>
      <c r="RKN49" s="84"/>
      <c r="RKO49" s="84"/>
      <c r="RKP49" s="84"/>
      <c r="RKQ49" s="84"/>
      <c r="RKR49" s="84"/>
      <c r="RKS49" s="84"/>
      <c r="RKT49" s="84"/>
      <c r="RKU49" s="84"/>
      <c r="RKV49" s="84"/>
      <c r="RKW49" s="84"/>
      <c r="RKX49" s="84"/>
      <c r="RKY49" s="84"/>
      <c r="RKZ49" s="84"/>
      <c r="RLA49" s="84"/>
      <c r="RLB49" s="84"/>
      <c r="RLC49" s="84"/>
      <c r="RLD49" s="84"/>
      <c r="RLE49" s="84"/>
      <c r="RLF49" s="84"/>
      <c r="RLG49" s="84"/>
      <c r="RLH49" s="84"/>
      <c r="RLI49" s="84"/>
      <c r="RLJ49" s="84"/>
      <c r="RLK49" s="84"/>
      <c r="RLL49" s="84"/>
      <c r="RLM49" s="84"/>
      <c r="RLN49" s="84"/>
      <c r="RLO49" s="84"/>
      <c r="RLP49" s="84"/>
      <c r="RLQ49" s="84"/>
      <c r="RLR49" s="84"/>
      <c r="RLS49" s="84"/>
      <c r="RLT49" s="84"/>
      <c r="RLU49" s="84"/>
      <c r="RLV49" s="84"/>
      <c r="RLW49" s="84"/>
      <c r="RLX49" s="84"/>
      <c r="RLY49" s="84"/>
      <c r="RLZ49" s="84"/>
      <c r="RMA49" s="84"/>
      <c r="RMB49" s="84"/>
      <c r="RMC49" s="84"/>
      <c r="RMD49" s="84"/>
      <c r="RME49" s="84"/>
      <c r="RMF49" s="84"/>
      <c r="RMG49" s="84"/>
      <c r="RMH49" s="84"/>
      <c r="RMI49" s="84"/>
      <c r="RMJ49" s="84"/>
      <c r="RMK49" s="84"/>
      <c r="RML49" s="84"/>
      <c r="RMM49" s="84"/>
      <c r="RMN49" s="84"/>
      <c r="RMO49" s="84"/>
      <c r="RMP49" s="84"/>
      <c r="RMQ49" s="84"/>
      <c r="RMR49" s="84"/>
      <c r="RMS49" s="84"/>
      <c r="RMT49" s="84"/>
      <c r="RMU49" s="84"/>
      <c r="RMV49" s="84"/>
      <c r="RMW49" s="84"/>
      <c r="RMX49" s="84"/>
      <c r="RMY49" s="84"/>
      <c r="RMZ49" s="84"/>
      <c r="RNA49" s="84"/>
      <c r="RNB49" s="84"/>
      <c r="RNC49" s="84"/>
      <c r="RND49" s="84"/>
      <c r="RNE49" s="84"/>
      <c r="RNF49" s="84"/>
      <c r="RNG49" s="84"/>
      <c r="RNH49" s="84"/>
      <c r="RNI49" s="84"/>
      <c r="RNJ49" s="84"/>
      <c r="RNK49" s="84"/>
      <c r="RNL49" s="84"/>
      <c r="RNM49" s="84"/>
      <c r="RNN49" s="84"/>
      <c r="RNO49" s="84"/>
      <c r="RNP49" s="84"/>
      <c r="RNQ49" s="84"/>
      <c r="RNR49" s="84"/>
      <c r="RNS49" s="84"/>
      <c r="RNT49" s="84"/>
      <c r="RNU49" s="84"/>
      <c r="RNV49" s="84"/>
      <c r="RNW49" s="84"/>
      <c r="RNX49" s="84"/>
      <c r="RNY49" s="84"/>
      <c r="RNZ49" s="84"/>
      <c r="ROA49" s="84"/>
      <c r="ROB49" s="84"/>
      <c r="ROC49" s="84"/>
      <c r="ROD49" s="84"/>
      <c r="ROE49" s="84"/>
      <c r="ROF49" s="84"/>
      <c r="ROG49" s="84"/>
      <c r="ROH49" s="84"/>
      <c r="ROI49" s="84"/>
      <c r="ROJ49" s="84"/>
      <c r="ROK49" s="84"/>
      <c r="ROL49" s="84"/>
      <c r="ROM49" s="84"/>
      <c r="RON49" s="84"/>
      <c r="ROO49" s="84"/>
      <c r="ROP49" s="84"/>
      <c r="ROQ49" s="84"/>
      <c r="ROR49" s="84"/>
      <c r="ROS49" s="84"/>
      <c r="ROT49" s="84"/>
      <c r="ROU49" s="84"/>
      <c r="ROV49" s="84"/>
      <c r="ROW49" s="84"/>
      <c r="ROX49" s="84"/>
      <c r="ROY49" s="84"/>
      <c r="ROZ49" s="84"/>
      <c r="RPA49" s="84"/>
      <c r="RPB49" s="84"/>
      <c r="RPC49" s="84"/>
      <c r="RPD49" s="84"/>
      <c r="RPE49" s="84"/>
      <c r="RPF49" s="84"/>
      <c r="RPG49" s="84"/>
      <c r="RPH49" s="84"/>
      <c r="RPI49" s="84"/>
      <c r="RPJ49" s="84"/>
      <c r="RPK49" s="84"/>
      <c r="RPL49" s="84"/>
      <c r="RPM49" s="84"/>
      <c r="RPN49" s="84"/>
      <c r="RPO49" s="84"/>
      <c r="RPP49" s="84"/>
      <c r="RPQ49" s="84"/>
      <c r="RPR49" s="84"/>
      <c r="RPS49" s="84"/>
      <c r="RPT49" s="84"/>
      <c r="RPU49" s="84"/>
      <c r="RPV49" s="84"/>
      <c r="RPW49" s="84"/>
      <c r="RPX49" s="84"/>
      <c r="RPY49" s="84"/>
      <c r="RPZ49" s="84"/>
      <c r="RQA49" s="84"/>
      <c r="RQB49" s="84"/>
      <c r="RQC49" s="84"/>
      <c r="RQD49" s="84"/>
      <c r="RQE49" s="84"/>
      <c r="RQF49" s="84"/>
      <c r="RQG49" s="84"/>
      <c r="RQH49" s="84"/>
      <c r="RQI49" s="84"/>
      <c r="RQJ49" s="84"/>
      <c r="RQK49" s="84"/>
      <c r="RQL49" s="84"/>
      <c r="RQM49" s="84"/>
      <c r="RQN49" s="84"/>
      <c r="RQO49" s="84"/>
      <c r="RQP49" s="84"/>
      <c r="RQQ49" s="84"/>
      <c r="RQR49" s="84"/>
      <c r="RQS49" s="84"/>
      <c r="RQT49" s="84"/>
      <c r="RQU49" s="84"/>
      <c r="RQV49" s="84"/>
      <c r="RQW49" s="84"/>
      <c r="RQX49" s="84"/>
      <c r="RQY49" s="84"/>
      <c r="RQZ49" s="84"/>
      <c r="RRA49" s="84"/>
      <c r="RRB49" s="84"/>
      <c r="RRC49" s="84"/>
      <c r="RRD49" s="84"/>
      <c r="RRE49" s="84"/>
      <c r="RRF49" s="84"/>
      <c r="RRG49" s="84"/>
      <c r="RRH49" s="84"/>
      <c r="RRI49" s="84"/>
      <c r="RRJ49" s="84"/>
      <c r="RRK49" s="84"/>
      <c r="RRL49" s="84"/>
      <c r="RRM49" s="84"/>
      <c r="RRN49" s="84"/>
      <c r="RRO49" s="84"/>
      <c r="RRP49" s="84"/>
      <c r="RRQ49" s="84"/>
      <c r="RRR49" s="84"/>
      <c r="RRS49" s="84"/>
      <c r="RRT49" s="84"/>
      <c r="RRU49" s="84"/>
      <c r="RRV49" s="84"/>
      <c r="RRW49" s="84"/>
      <c r="RRX49" s="84"/>
      <c r="RRY49" s="84"/>
      <c r="RRZ49" s="84"/>
      <c r="RSA49" s="84"/>
      <c r="RSB49" s="84"/>
      <c r="RSC49" s="84"/>
      <c r="RSD49" s="84"/>
      <c r="RSE49" s="84"/>
      <c r="RSF49" s="84"/>
      <c r="RSG49" s="84"/>
      <c r="RSH49" s="84"/>
      <c r="RSI49" s="84"/>
      <c r="RSJ49" s="84"/>
      <c r="RSK49" s="84"/>
      <c r="RSL49" s="84"/>
      <c r="RSM49" s="84"/>
      <c r="RSN49" s="84"/>
      <c r="RSO49" s="84"/>
      <c r="RSP49" s="84"/>
      <c r="RSQ49" s="84"/>
      <c r="RSR49" s="84"/>
      <c r="RSS49" s="84"/>
      <c r="RST49" s="84"/>
      <c r="RSU49" s="84"/>
      <c r="RSV49" s="84"/>
      <c r="RSW49" s="84"/>
      <c r="RSX49" s="84"/>
      <c r="RSY49" s="84"/>
      <c r="RSZ49" s="84"/>
      <c r="RTA49" s="84"/>
      <c r="RTB49" s="84"/>
      <c r="RTC49" s="84"/>
      <c r="RTD49" s="84"/>
      <c r="RTE49" s="84"/>
      <c r="RTF49" s="84"/>
      <c r="RTG49" s="84"/>
      <c r="RTH49" s="84"/>
      <c r="RTI49" s="84"/>
      <c r="RTJ49" s="84"/>
      <c r="RTK49" s="84"/>
      <c r="RTL49" s="84"/>
      <c r="RTM49" s="84"/>
      <c r="RTN49" s="84"/>
      <c r="RTO49" s="84"/>
      <c r="RTP49" s="84"/>
      <c r="RTQ49" s="84"/>
      <c r="RTR49" s="84"/>
      <c r="RTS49" s="84"/>
      <c r="RTT49" s="84"/>
      <c r="RTU49" s="84"/>
      <c r="RTV49" s="84"/>
      <c r="RTW49" s="84"/>
      <c r="RTX49" s="84"/>
      <c r="RTY49" s="84"/>
      <c r="RTZ49" s="84"/>
      <c r="RUA49" s="84"/>
      <c r="RUB49" s="84"/>
      <c r="RUC49" s="84"/>
      <c r="RUD49" s="84"/>
      <c r="RUE49" s="84"/>
      <c r="RUF49" s="84"/>
      <c r="RUG49" s="84"/>
      <c r="RUH49" s="84"/>
      <c r="RUI49" s="84"/>
      <c r="RUJ49" s="84"/>
      <c r="RUK49" s="84"/>
      <c r="RUL49" s="84"/>
      <c r="RUM49" s="84"/>
      <c r="RUN49" s="84"/>
      <c r="RUO49" s="84"/>
      <c r="RUP49" s="84"/>
      <c r="RUQ49" s="84"/>
      <c r="RUR49" s="84"/>
      <c r="RUS49" s="84"/>
      <c r="RUT49" s="84"/>
      <c r="RUU49" s="84"/>
      <c r="RUV49" s="84"/>
      <c r="RUW49" s="84"/>
      <c r="RUX49" s="84"/>
      <c r="RUY49" s="84"/>
      <c r="RUZ49" s="84"/>
      <c r="RVA49" s="84"/>
      <c r="RVB49" s="84"/>
      <c r="RVC49" s="84"/>
      <c r="RVD49" s="84"/>
      <c r="RVE49" s="84"/>
      <c r="RVF49" s="84"/>
      <c r="RVG49" s="84"/>
      <c r="RVH49" s="84"/>
      <c r="RVI49" s="84"/>
      <c r="RVJ49" s="84"/>
      <c r="RVK49" s="84"/>
      <c r="RVL49" s="84"/>
      <c r="RVM49" s="84"/>
      <c r="RVN49" s="84"/>
      <c r="RVO49" s="84"/>
      <c r="RVP49" s="84"/>
      <c r="RVQ49" s="84"/>
      <c r="RVR49" s="84"/>
      <c r="RVS49" s="84"/>
      <c r="RVT49" s="84"/>
      <c r="RVU49" s="84"/>
      <c r="RVV49" s="84"/>
      <c r="RVW49" s="84"/>
      <c r="RVX49" s="84"/>
      <c r="RVY49" s="84"/>
      <c r="RVZ49" s="84"/>
      <c r="RWA49" s="84"/>
      <c r="RWB49" s="84"/>
      <c r="RWC49" s="84"/>
      <c r="RWD49" s="84"/>
      <c r="RWE49" s="84"/>
      <c r="RWF49" s="84"/>
      <c r="RWG49" s="84"/>
      <c r="RWH49" s="84"/>
      <c r="RWI49" s="84"/>
      <c r="RWJ49" s="84"/>
      <c r="RWK49" s="84"/>
      <c r="RWL49" s="84"/>
      <c r="RWM49" s="84"/>
      <c r="RWN49" s="84"/>
      <c r="RWO49" s="84"/>
      <c r="RWP49" s="84"/>
      <c r="RWQ49" s="84"/>
      <c r="RWR49" s="84"/>
      <c r="RWS49" s="84"/>
      <c r="RWT49" s="84"/>
      <c r="RWU49" s="84"/>
      <c r="RWV49" s="84"/>
      <c r="RWW49" s="84"/>
      <c r="RWX49" s="84"/>
      <c r="RWY49" s="84"/>
      <c r="RWZ49" s="84"/>
      <c r="RXA49" s="84"/>
      <c r="RXB49" s="84"/>
      <c r="RXC49" s="84"/>
      <c r="RXD49" s="84"/>
      <c r="RXE49" s="84"/>
      <c r="RXF49" s="84"/>
      <c r="RXG49" s="84"/>
      <c r="RXH49" s="84"/>
      <c r="RXI49" s="84"/>
      <c r="RXJ49" s="84"/>
      <c r="RXK49" s="84"/>
      <c r="RXL49" s="84"/>
      <c r="RXM49" s="84"/>
      <c r="RXN49" s="84"/>
      <c r="RXO49" s="84"/>
      <c r="RXP49" s="84"/>
      <c r="RXQ49" s="84"/>
      <c r="RXR49" s="84"/>
      <c r="RXS49" s="84"/>
      <c r="RXT49" s="84"/>
      <c r="RXU49" s="84"/>
      <c r="RXV49" s="84"/>
      <c r="RXW49" s="84"/>
      <c r="RXX49" s="84"/>
      <c r="RXY49" s="84"/>
      <c r="RXZ49" s="84"/>
      <c r="RYA49" s="84"/>
      <c r="RYB49" s="84"/>
      <c r="RYC49" s="84"/>
      <c r="RYD49" s="84"/>
      <c r="RYE49" s="84"/>
      <c r="RYF49" s="84"/>
      <c r="RYG49" s="84"/>
      <c r="RYH49" s="84"/>
      <c r="RYI49" s="84"/>
      <c r="RYJ49" s="84"/>
      <c r="RYK49" s="84"/>
      <c r="RYL49" s="84"/>
      <c r="RYM49" s="84"/>
      <c r="RYN49" s="84"/>
      <c r="RYO49" s="84"/>
      <c r="RYP49" s="84"/>
      <c r="RYQ49" s="84"/>
      <c r="RYR49" s="84"/>
      <c r="RYS49" s="84"/>
      <c r="RYT49" s="84"/>
      <c r="RYU49" s="84"/>
      <c r="RYV49" s="84"/>
      <c r="RYW49" s="84"/>
      <c r="RYX49" s="84"/>
      <c r="RYY49" s="84"/>
      <c r="RYZ49" s="84"/>
      <c r="RZA49" s="84"/>
      <c r="RZB49" s="84"/>
      <c r="RZC49" s="84"/>
      <c r="RZD49" s="84"/>
      <c r="RZE49" s="84"/>
      <c r="RZF49" s="84"/>
      <c r="RZG49" s="84"/>
      <c r="RZH49" s="84"/>
      <c r="RZI49" s="84"/>
      <c r="RZJ49" s="84"/>
      <c r="RZK49" s="84"/>
      <c r="RZL49" s="84"/>
      <c r="RZM49" s="84"/>
      <c r="RZN49" s="84"/>
      <c r="RZO49" s="84"/>
      <c r="RZP49" s="84"/>
      <c r="RZQ49" s="84"/>
      <c r="RZR49" s="84"/>
      <c r="RZS49" s="84"/>
      <c r="RZT49" s="84"/>
      <c r="RZU49" s="84"/>
      <c r="RZV49" s="84"/>
      <c r="RZW49" s="84"/>
      <c r="RZX49" s="84"/>
      <c r="RZY49" s="84"/>
      <c r="RZZ49" s="84"/>
      <c r="SAA49" s="84"/>
      <c r="SAB49" s="84"/>
      <c r="SAC49" s="84"/>
      <c r="SAD49" s="84"/>
      <c r="SAE49" s="84"/>
      <c r="SAF49" s="84"/>
      <c r="SAG49" s="84"/>
      <c r="SAH49" s="84"/>
      <c r="SAI49" s="84"/>
      <c r="SAJ49" s="84"/>
      <c r="SAK49" s="84"/>
      <c r="SAL49" s="84"/>
      <c r="SAM49" s="84"/>
      <c r="SAN49" s="84"/>
      <c r="SAO49" s="84"/>
      <c r="SAP49" s="84"/>
      <c r="SAQ49" s="84"/>
      <c r="SAR49" s="84"/>
      <c r="SAS49" s="84"/>
      <c r="SAT49" s="84"/>
      <c r="SAU49" s="84"/>
      <c r="SAV49" s="84"/>
      <c r="SAW49" s="84"/>
      <c r="SAX49" s="84"/>
      <c r="SAY49" s="84"/>
      <c r="SAZ49" s="84"/>
      <c r="SBA49" s="84"/>
      <c r="SBB49" s="84"/>
      <c r="SBC49" s="84"/>
      <c r="SBD49" s="84"/>
      <c r="SBE49" s="84"/>
      <c r="SBF49" s="84"/>
      <c r="SBG49" s="84"/>
      <c r="SBH49" s="84"/>
      <c r="SBI49" s="84"/>
      <c r="SBJ49" s="84"/>
      <c r="SBK49" s="84"/>
      <c r="SBL49" s="84"/>
      <c r="SBM49" s="84"/>
      <c r="SBN49" s="84"/>
      <c r="SBO49" s="84"/>
      <c r="SBP49" s="84"/>
      <c r="SBQ49" s="84"/>
      <c r="SBR49" s="84"/>
      <c r="SBS49" s="84"/>
      <c r="SBT49" s="84"/>
      <c r="SBU49" s="84"/>
      <c r="SBV49" s="84"/>
      <c r="SBW49" s="84"/>
      <c r="SBX49" s="84"/>
      <c r="SBY49" s="84"/>
      <c r="SBZ49" s="84"/>
      <c r="SCA49" s="84"/>
      <c r="SCB49" s="84"/>
      <c r="SCC49" s="84"/>
      <c r="SCD49" s="84"/>
      <c r="SCE49" s="84"/>
      <c r="SCF49" s="84"/>
      <c r="SCG49" s="84"/>
      <c r="SCH49" s="84"/>
      <c r="SCI49" s="84"/>
      <c r="SCJ49" s="84"/>
      <c r="SCK49" s="84"/>
      <c r="SCL49" s="84"/>
      <c r="SCM49" s="84"/>
      <c r="SCN49" s="84"/>
      <c r="SCO49" s="84"/>
      <c r="SCP49" s="84"/>
      <c r="SCQ49" s="84"/>
      <c r="SCR49" s="84"/>
      <c r="SCS49" s="84"/>
      <c r="SCT49" s="84"/>
      <c r="SCU49" s="84"/>
      <c r="SCV49" s="84"/>
      <c r="SCW49" s="84"/>
      <c r="SCX49" s="84"/>
      <c r="SCY49" s="84"/>
      <c r="SCZ49" s="84"/>
      <c r="SDA49" s="84"/>
      <c r="SDB49" s="84"/>
      <c r="SDC49" s="84"/>
      <c r="SDD49" s="84"/>
      <c r="SDE49" s="84"/>
      <c r="SDF49" s="84"/>
      <c r="SDG49" s="84"/>
      <c r="SDH49" s="84"/>
      <c r="SDI49" s="84"/>
      <c r="SDJ49" s="84"/>
      <c r="SDK49" s="84"/>
      <c r="SDL49" s="84"/>
      <c r="SDM49" s="84"/>
      <c r="SDN49" s="84"/>
      <c r="SDO49" s="84"/>
      <c r="SDP49" s="84"/>
      <c r="SDQ49" s="84"/>
      <c r="SDR49" s="84"/>
      <c r="SDS49" s="84"/>
      <c r="SDT49" s="84"/>
      <c r="SDU49" s="84"/>
      <c r="SDV49" s="84"/>
      <c r="SDW49" s="84"/>
      <c r="SDX49" s="84"/>
      <c r="SDY49" s="84"/>
      <c r="SDZ49" s="84"/>
      <c r="SEA49" s="84"/>
      <c r="SEB49" s="84"/>
      <c r="SEC49" s="84"/>
      <c r="SED49" s="84"/>
      <c r="SEE49" s="84"/>
      <c r="SEF49" s="84"/>
      <c r="SEG49" s="84"/>
      <c r="SEH49" s="84"/>
      <c r="SEI49" s="84"/>
      <c r="SEJ49" s="84"/>
      <c r="SEK49" s="84"/>
      <c r="SEL49" s="84"/>
      <c r="SEM49" s="84"/>
      <c r="SEN49" s="84"/>
      <c r="SEO49" s="84"/>
      <c r="SEP49" s="84"/>
      <c r="SEQ49" s="84"/>
      <c r="SER49" s="84"/>
      <c r="SES49" s="84"/>
      <c r="SET49" s="84"/>
      <c r="SEU49" s="84"/>
      <c r="SEV49" s="84"/>
      <c r="SEW49" s="84"/>
      <c r="SEX49" s="84"/>
      <c r="SEY49" s="84"/>
      <c r="SEZ49" s="84"/>
      <c r="SFA49" s="84"/>
      <c r="SFB49" s="84"/>
      <c r="SFC49" s="84"/>
      <c r="SFD49" s="84"/>
      <c r="SFE49" s="84"/>
      <c r="SFF49" s="84"/>
      <c r="SFG49" s="84"/>
      <c r="SFH49" s="84"/>
      <c r="SFI49" s="84"/>
      <c r="SFJ49" s="84"/>
      <c r="SFK49" s="84"/>
      <c r="SFL49" s="84"/>
      <c r="SFM49" s="84"/>
      <c r="SFN49" s="84"/>
      <c r="SFO49" s="84"/>
      <c r="SFP49" s="84"/>
      <c r="SFQ49" s="84"/>
      <c r="SFR49" s="84"/>
      <c r="SFS49" s="84"/>
      <c r="SFT49" s="84"/>
      <c r="SFU49" s="84"/>
      <c r="SFV49" s="84"/>
      <c r="SFW49" s="84"/>
      <c r="SFX49" s="84"/>
      <c r="SFY49" s="84"/>
      <c r="SFZ49" s="84"/>
      <c r="SGA49" s="84"/>
      <c r="SGB49" s="84"/>
      <c r="SGC49" s="84"/>
      <c r="SGD49" s="84"/>
      <c r="SGE49" s="84"/>
      <c r="SGF49" s="84"/>
      <c r="SGG49" s="84"/>
      <c r="SGH49" s="84"/>
      <c r="SGI49" s="84"/>
      <c r="SGJ49" s="84"/>
      <c r="SGK49" s="84"/>
      <c r="SGL49" s="84"/>
      <c r="SGM49" s="84"/>
      <c r="SGN49" s="84"/>
      <c r="SGO49" s="84"/>
      <c r="SGP49" s="84"/>
      <c r="SGQ49" s="84"/>
      <c r="SGR49" s="84"/>
      <c r="SGS49" s="84"/>
      <c r="SGT49" s="84"/>
      <c r="SGU49" s="84"/>
      <c r="SGV49" s="84"/>
      <c r="SGW49" s="84"/>
      <c r="SGX49" s="84"/>
      <c r="SGY49" s="84"/>
      <c r="SGZ49" s="84"/>
      <c r="SHA49" s="84"/>
      <c r="SHB49" s="84"/>
      <c r="SHC49" s="84"/>
      <c r="SHD49" s="84"/>
      <c r="SHE49" s="84"/>
      <c r="SHF49" s="84"/>
      <c r="SHG49" s="84"/>
      <c r="SHH49" s="84"/>
      <c r="SHI49" s="84"/>
      <c r="SHJ49" s="84"/>
      <c r="SHK49" s="84"/>
      <c r="SHL49" s="84"/>
      <c r="SHM49" s="84"/>
      <c r="SHN49" s="84"/>
      <c r="SHO49" s="84"/>
      <c r="SHP49" s="84"/>
      <c r="SHQ49" s="84"/>
      <c r="SHR49" s="84"/>
      <c r="SHS49" s="84"/>
      <c r="SHT49" s="84"/>
      <c r="SHU49" s="84"/>
      <c r="SHV49" s="84"/>
      <c r="SHW49" s="84"/>
      <c r="SHX49" s="84"/>
      <c r="SHY49" s="84"/>
      <c r="SHZ49" s="84"/>
      <c r="SIA49" s="84"/>
      <c r="SIB49" s="84"/>
      <c r="SIC49" s="84"/>
      <c r="SID49" s="84"/>
      <c r="SIE49" s="84"/>
      <c r="SIF49" s="84"/>
      <c r="SIG49" s="84"/>
      <c r="SIH49" s="84"/>
      <c r="SII49" s="84"/>
      <c r="SIJ49" s="84"/>
      <c r="SIK49" s="84"/>
      <c r="SIL49" s="84"/>
      <c r="SIM49" s="84"/>
      <c r="SIN49" s="84"/>
      <c r="SIO49" s="84"/>
      <c r="SIP49" s="84"/>
      <c r="SIQ49" s="84"/>
      <c r="SIR49" s="84"/>
      <c r="SIS49" s="84"/>
      <c r="SIT49" s="84"/>
      <c r="SIU49" s="84"/>
      <c r="SIV49" s="84"/>
      <c r="SIW49" s="84"/>
      <c r="SIX49" s="84"/>
      <c r="SIY49" s="84"/>
      <c r="SIZ49" s="84"/>
      <c r="SJA49" s="84"/>
      <c r="SJB49" s="84"/>
      <c r="SJC49" s="84"/>
      <c r="SJD49" s="84"/>
      <c r="SJE49" s="84"/>
      <c r="SJF49" s="84"/>
      <c r="SJG49" s="84"/>
      <c r="SJH49" s="84"/>
      <c r="SJI49" s="84"/>
      <c r="SJJ49" s="84"/>
      <c r="SJK49" s="84"/>
      <c r="SJL49" s="84"/>
      <c r="SJM49" s="84"/>
      <c r="SJN49" s="84"/>
      <c r="SJO49" s="84"/>
      <c r="SJP49" s="84"/>
      <c r="SJQ49" s="84"/>
      <c r="SJR49" s="84"/>
      <c r="SJS49" s="84"/>
      <c r="SJT49" s="84"/>
      <c r="SJU49" s="84"/>
      <c r="SJV49" s="84"/>
      <c r="SJW49" s="84"/>
      <c r="SJX49" s="84"/>
      <c r="SJY49" s="84"/>
      <c r="SJZ49" s="84"/>
      <c r="SKA49" s="84"/>
      <c r="SKB49" s="84"/>
      <c r="SKC49" s="84"/>
      <c r="SKD49" s="84"/>
      <c r="SKE49" s="84"/>
      <c r="SKF49" s="84"/>
      <c r="SKG49" s="84"/>
      <c r="SKH49" s="84"/>
      <c r="SKI49" s="84"/>
      <c r="SKJ49" s="84"/>
      <c r="SKK49" s="84"/>
      <c r="SKL49" s="84"/>
      <c r="SKM49" s="84"/>
      <c r="SKN49" s="84"/>
      <c r="SKO49" s="84"/>
      <c r="SKP49" s="84"/>
      <c r="SKQ49" s="84"/>
      <c r="SKR49" s="84"/>
      <c r="SKS49" s="84"/>
      <c r="SKT49" s="84"/>
      <c r="SKU49" s="84"/>
      <c r="SKV49" s="84"/>
      <c r="SKW49" s="84"/>
      <c r="SKX49" s="84"/>
      <c r="SKY49" s="84"/>
      <c r="SKZ49" s="84"/>
      <c r="SLA49" s="84"/>
      <c r="SLB49" s="84"/>
      <c r="SLC49" s="84"/>
      <c r="SLD49" s="84"/>
      <c r="SLE49" s="84"/>
      <c r="SLF49" s="84"/>
      <c r="SLG49" s="84"/>
      <c r="SLH49" s="84"/>
      <c r="SLI49" s="84"/>
      <c r="SLJ49" s="84"/>
      <c r="SLK49" s="84"/>
      <c r="SLL49" s="84"/>
      <c r="SLM49" s="84"/>
      <c r="SLN49" s="84"/>
      <c r="SLO49" s="84"/>
      <c r="SLP49" s="84"/>
      <c r="SLQ49" s="84"/>
      <c r="SLR49" s="84"/>
      <c r="SLS49" s="84"/>
      <c r="SLT49" s="84"/>
      <c r="SLU49" s="84"/>
      <c r="SLV49" s="84"/>
      <c r="SLW49" s="84"/>
      <c r="SLX49" s="84"/>
      <c r="SLY49" s="84"/>
      <c r="SLZ49" s="84"/>
      <c r="SMA49" s="84"/>
      <c r="SMB49" s="84"/>
      <c r="SMC49" s="84"/>
      <c r="SMD49" s="84"/>
      <c r="SME49" s="84"/>
      <c r="SMF49" s="84"/>
      <c r="SMG49" s="84"/>
      <c r="SMH49" s="84"/>
      <c r="SMI49" s="84"/>
      <c r="SMJ49" s="84"/>
      <c r="SMK49" s="84"/>
      <c r="SML49" s="84"/>
      <c r="SMM49" s="84"/>
      <c r="SMN49" s="84"/>
      <c r="SMO49" s="84"/>
      <c r="SMP49" s="84"/>
      <c r="SMQ49" s="84"/>
      <c r="SMR49" s="84"/>
      <c r="SMS49" s="84"/>
      <c r="SMT49" s="84"/>
      <c r="SMU49" s="84"/>
      <c r="SMV49" s="84"/>
      <c r="SMW49" s="84"/>
      <c r="SMX49" s="84"/>
      <c r="SMY49" s="84"/>
      <c r="SMZ49" s="84"/>
      <c r="SNA49" s="84"/>
      <c r="SNB49" s="84"/>
      <c r="SNC49" s="84"/>
      <c r="SND49" s="84"/>
      <c r="SNE49" s="84"/>
      <c r="SNF49" s="84"/>
      <c r="SNG49" s="84"/>
      <c r="SNH49" s="84"/>
      <c r="SNI49" s="84"/>
      <c r="SNJ49" s="84"/>
      <c r="SNK49" s="84"/>
      <c r="SNL49" s="84"/>
      <c r="SNM49" s="84"/>
      <c r="SNN49" s="84"/>
      <c r="SNO49" s="84"/>
      <c r="SNP49" s="84"/>
      <c r="SNQ49" s="84"/>
      <c r="SNR49" s="84"/>
      <c r="SNS49" s="84"/>
      <c r="SNT49" s="84"/>
      <c r="SNU49" s="84"/>
      <c r="SNV49" s="84"/>
      <c r="SNW49" s="84"/>
      <c r="SNX49" s="84"/>
      <c r="SNY49" s="84"/>
      <c r="SNZ49" s="84"/>
      <c r="SOA49" s="84"/>
      <c r="SOB49" s="84"/>
      <c r="SOC49" s="84"/>
      <c r="SOD49" s="84"/>
      <c r="SOE49" s="84"/>
      <c r="SOF49" s="84"/>
      <c r="SOG49" s="84"/>
      <c r="SOH49" s="84"/>
      <c r="SOI49" s="84"/>
      <c r="SOJ49" s="84"/>
      <c r="SOK49" s="84"/>
      <c r="SOL49" s="84"/>
      <c r="SOM49" s="84"/>
      <c r="SON49" s="84"/>
      <c r="SOO49" s="84"/>
      <c r="SOP49" s="84"/>
      <c r="SOQ49" s="84"/>
      <c r="SOR49" s="84"/>
      <c r="SOS49" s="84"/>
      <c r="SOT49" s="84"/>
      <c r="SOU49" s="84"/>
      <c r="SOV49" s="84"/>
      <c r="SOW49" s="84"/>
      <c r="SOX49" s="84"/>
      <c r="SOY49" s="84"/>
      <c r="SOZ49" s="84"/>
      <c r="SPA49" s="84"/>
      <c r="SPB49" s="84"/>
      <c r="SPC49" s="84"/>
      <c r="SPD49" s="84"/>
      <c r="SPE49" s="84"/>
      <c r="SPF49" s="84"/>
      <c r="SPG49" s="84"/>
      <c r="SPH49" s="84"/>
      <c r="SPI49" s="84"/>
      <c r="SPJ49" s="84"/>
      <c r="SPK49" s="84"/>
      <c r="SPL49" s="84"/>
      <c r="SPM49" s="84"/>
      <c r="SPN49" s="84"/>
      <c r="SPO49" s="84"/>
      <c r="SPP49" s="84"/>
      <c r="SPQ49" s="84"/>
      <c r="SPR49" s="84"/>
      <c r="SPS49" s="84"/>
      <c r="SPT49" s="84"/>
      <c r="SPU49" s="84"/>
      <c r="SPV49" s="84"/>
      <c r="SPW49" s="84"/>
      <c r="SPX49" s="84"/>
      <c r="SPY49" s="84"/>
      <c r="SPZ49" s="84"/>
      <c r="SQA49" s="84"/>
      <c r="SQB49" s="84"/>
      <c r="SQC49" s="84"/>
      <c r="SQD49" s="84"/>
      <c r="SQE49" s="84"/>
      <c r="SQF49" s="84"/>
      <c r="SQG49" s="84"/>
      <c r="SQH49" s="84"/>
      <c r="SQI49" s="84"/>
      <c r="SQJ49" s="84"/>
      <c r="SQK49" s="84"/>
      <c r="SQL49" s="84"/>
      <c r="SQM49" s="84"/>
      <c r="SQN49" s="84"/>
      <c r="SQO49" s="84"/>
      <c r="SQP49" s="84"/>
      <c r="SQQ49" s="84"/>
      <c r="SQR49" s="84"/>
      <c r="SQS49" s="84"/>
      <c r="SQT49" s="84"/>
      <c r="SQU49" s="84"/>
      <c r="SQV49" s="84"/>
      <c r="SQW49" s="84"/>
      <c r="SQX49" s="84"/>
      <c r="SQY49" s="84"/>
      <c r="SQZ49" s="84"/>
      <c r="SRA49" s="84"/>
      <c r="SRB49" s="84"/>
      <c r="SRC49" s="84"/>
      <c r="SRD49" s="84"/>
      <c r="SRE49" s="84"/>
      <c r="SRF49" s="84"/>
      <c r="SRG49" s="84"/>
      <c r="SRH49" s="84"/>
      <c r="SRI49" s="84"/>
      <c r="SRJ49" s="84"/>
      <c r="SRK49" s="84"/>
      <c r="SRL49" s="84"/>
      <c r="SRM49" s="84"/>
      <c r="SRN49" s="84"/>
      <c r="SRO49" s="84"/>
      <c r="SRP49" s="84"/>
      <c r="SRQ49" s="84"/>
      <c r="SRR49" s="84"/>
      <c r="SRS49" s="84"/>
      <c r="SRT49" s="84"/>
      <c r="SRU49" s="84"/>
      <c r="SRV49" s="84"/>
      <c r="SRW49" s="84"/>
      <c r="SRX49" s="84"/>
      <c r="SRY49" s="84"/>
      <c r="SRZ49" s="84"/>
      <c r="SSA49" s="84"/>
      <c r="SSB49" s="84"/>
      <c r="SSC49" s="84"/>
      <c r="SSD49" s="84"/>
      <c r="SSE49" s="84"/>
      <c r="SSF49" s="84"/>
      <c r="SSG49" s="84"/>
      <c r="SSH49" s="84"/>
      <c r="SSI49" s="84"/>
      <c r="SSJ49" s="84"/>
      <c r="SSK49" s="84"/>
      <c r="SSL49" s="84"/>
      <c r="SSM49" s="84"/>
      <c r="SSN49" s="84"/>
      <c r="SSO49" s="84"/>
      <c r="SSP49" s="84"/>
      <c r="SSQ49" s="84"/>
      <c r="SSR49" s="84"/>
      <c r="SSS49" s="84"/>
      <c r="SST49" s="84"/>
      <c r="SSU49" s="84"/>
      <c r="SSV49" s="84"/>
      <c r="SSW49" s="84"/>
      <c r="SSX49" s="84"/>
      <c r="SSY49" s="84"/>
      <c r="SSZ49" s="84"/>
      <c r="STA49" s="84"/>
      <c r="STB49" s="84"/>
      <c r="STC49" s="84"/>
      <c r="STD49" s="84"/>
      <c r="STE49" s="84"/>
      <c r="STF49" s="84"/>
      <c r="STG49" s="84"/>
      <c r="STH49" s="84"/>
      <c r="STI49" s="84"/>
      <c r="STJ49" s="84"/>
      <c r="STK49" s="84"/>
      <c r="STL49" s="84"/>
      <c r="STM49" s="84"/>
      <c r="STN49" s="84"/>
      <c r="STO49" s="84"/>
      <c r="STP49" s="84"/>
      <c r="STQ49" s="84"/>
      <c r="STR49" s="84"/>
      <c r="STS49" s="84"/>
      <c r="STT49" s="84"/>
      <c r="STU49" s="84"/>
      <c r="STV49" s="84"/>
      <c r="STW49" s="84"/>
      <c r="STX49" s="84"/>
      <c r="STY49" s="84"/>
      <c r="STZ49" s="84"/>
      <c r="SUA49" s="84"/>
      <c r="SUB49" s="84"/>
      <c r="SUC49" s="84"/>
      <c r="SUD49" s="84"/>
      <c r="SUE49" s="84"/>
      <c r="SUF49" s="84"/>
      <c r="SUG49" s="84"/>
      <c r="SUH49" s="84"/>
      <c r="SUI49" s="84"/>
      <c r="SUJ49" s="84"/>
      <c r="SUK49" s="84"/>
      <c r="SUL49" s="84"/>
      <c r="SUM49" s="84"/>
      <c r="SUN49" s="84"/>
      <c r="SUO49" s="84"/>
      <c r="SUP49" s="84"/>
      <c r="SUQ49" s="84"/>
      <c r="SUR49" s="84"/>
      <c r="SUS49" s="84"/>
      <c r="SUT49" s="84"/>
      <c r="SUU49" s="84"/>
      <c r="SUV49" s="84"/>
      <c r="SUW49" s="84"/>
      <c r="SUX49" s="84"/>
      <c r="SUY49" s="84"/>
      <c r="SUZ49" s="84"/>
      <c r="SVA49" s="84"/>
      <c r="SVB49" s="84"/>
      <c r="SVC49" s="84"/>
      <c r="SVD49" s="84"/>
      <c r="SVE49" s="84"/>
      <c r="SVF49" s="84"/>
      <c r="SVG49" s="84"/>
      <c r="SVH49" s="84"/>
      <c r="SVI49" s="84"/>
      <c r="SVJ49" s="84"/>
      <c r="SVK49" s="84"/>
      <c r="SVL49" s="84"/>
      <c r="SVM49" s="84"/>
      <c r="SVN49" s="84"/>
      <c r="SVO49" s="84"/>
      <c r="SVP49" s="84"/>
      <c r="SVQ49" s="84"/>
      <c r="SVR49" s="84"/>
      <c r="SVS49" s="84"/>
      <c r="SVT49" s="84"/>
      <c r="SVU49" s="84"/>
      <c r="SVV49" s="84"/>
      <c r="SVW49" s="84"/>
      <c r="SVX49" s="84"/>
      <c r="SVY49" s="84"/>
      <c r="SVZ49" s="84"/>
      <c r="SWA49" s="84"/>
      <c r="SWB49" s="84"/>
      <c r="SWC49" s="84"/>
      <c r="SWD49" s="84"/>
      <c r="SWE49" s="84"/>
      <c r="SWF49" s="84"/>
      <c r="SWG49" s="84"/>
      <c r="SWH49" s="84"/>
      <c r="SWI49" s="84"/>
      <c r="SWJ49" s="84"/>
      <c r="SWK49" s="84"/>
      <c r="SWL49" s="84"/>
      <c r="SWM49" s="84"/>
      <c r="SWN49" s="84"/>
      <c r="SWO49" s="84"/>
      <c r="SWP49" s="84"/>
      <c r="SWQ49" s="84"/>
      <c r="SWR49" s="84"/>
      <c r="SWS49" s="84"/>
      <c r="SWT49" s="84"/>
      <c r="SWU49" s="84"/>
      <c r="SWV49" s="84"/>
      <c r="SWW49" s="84"/>
      <c r="SWX49" s="84"/>
      <c r="SWY49" s="84"/>
      <c r="SWZ49" s="84"/>
      <c r="SXA49" s="84"/>
      <c r="SXB49" s="84"/>
      <c r="SXC49" s="84"/>
      <c r="SXD49" s="84"/>
      <c r="SXE49" s="84"/>
      <c r="SXF49" s="84"/>
      <c r="SXG49" s="84"/>
      <c r="SXH49" s="84"/>
      <c r="SXI49" s="84"/>
      <c r="SXJ49" s="84"/>
      <c r="SXK49" s="84"/>
      <c r="SXL49" s="84"/>
      <c r="SXM49" s="84"/>
      <c r="SXN49" s="84"/>
      <c r="SXO49" s="84"/>
      <c r="SXP49" s="84"/>
      <c r="SXQ49" s="84"/>
      <c r="SXR49" s="84"/>
      <c r="SXS49" s="84"/>
      <c r="SXT49" s="84"/>
      <c r="SXU49" s="84"/>
      <c r="SXV49" s="84"/>
      <c r="SXW49" s="84"/>
      <c r="SXX49" s="84"/>
      <c r="SXY49" s="84"/>
      <c r="SXZ49" s="84"/>
      <c r="SYA49" s="84"/>
      <c r="SYB49" s="84"/>
      <c r="SYC49" s="84"/>
      <c r="SYD49" s="84"/>
      <c r="SYE49" s="84"/>
      <c r="SYF49" s="84"/>
      <c r="SYG49" s="84"/>
      <c r="SYH49" s="84"/>
      <c r="SYI49" s="84"/>
      <c r="SYJ49" s="84"/>
      <c r="SYK49" s="84"/>
      <c r="SYL49" s="84"/>
      <c r="SYM49" s="84"/>
      <c r="SYN49" s="84"/>
      <c r="SYO49" s="84"/>
      <c r="SYP49" s="84"/>
      <c r="SYQ49" s="84"/>
      <c r="SYR49" s="84"/>
      <c r="SYS49" s="84"/>
      <c r="SYT49" s="84"/>
      <c r="SYU49" s="84"/>
      <c r="SYV49" s="84"/>
      <c r="SYW49" s="84"/>
      <c r="SYX49" s="84"/>
      <c r="SYY49" s="84"/>
      <c r="SYZ49" s="84"/>
      <c r="SZA49" s="84"/>
      <c r="SZB49" s="84"/>
      <c r="SZC49" s="84"/>
      <c r="SZD49" s="84"/>
      <c r="SZE49" s="84"/>
      <c r="SZF49" s="84"/>
      <c r="SZG49" s="84"/>
      <c r="SZH49" s="84"/>
      <c r="SZI49" s="84"/>
      <c r="SZJ49" s="84"/>
      <c r="SZK49" s="84"/>
      <c r="SZL49" s="84"/>
      <c r="SZM49" s="84"/>
      <c r="SZN49" s="84"/>
      <c r="SZO49" s="84"/>
      <c r="SZP49" s="84"/>
      <c r="SZQ49" s="84"/>
      <c r="SZR49" s="84"/>
      <c r="SZS49" s="84"/>
      <c r="SZT49" s="84"/>
      <c r="SZU49" s="84"/>
      <c r="SZV49" s="84"/>
      <c r="SZW49" s="84"/>
      <c r="SZX49" s="84"/>
      <c r="SZY49" s="84"/>
      <c r="SZZ49" s="84"/>
      <c r="TAA49" s="84"/>
      <c r="TAB49" s="84"/>
      <c r="TAC49" s="84"/>
      <c r="TAD49" s="84"/>
      <c r="TAE49" s="84"/>
      <c r="TAF49" s="84"/>
      <c r="TAG49" s="84"/>
      <c r="TAH49" s="84"/>
      <c r="TAI49" s="84"/>
      <c r="TAJ49" s="84"/>
      <c r="TAK49" s="84"/>
      <c r="TAL49" s="84"/>
      <c r="TAM49" s="84"/>
      <c r="TAN49" s="84"/>
      <c r="TAO49" s="84"/>
      <c r="TAP49" s="84"/>
      <c r="TAQ49" s="84"/>
      <c r="TAR49" s="84"/>
      <c r="TAS49" s="84"/>
      <c r="TAT49" s="84"/>
      <c r="TAU49" s="84"/>
      <c r="TAV49" s="84"/>
      <c r="TAW49" s="84"/>
      <c r="TAX49" s="84"/>
      <c r="TAY49" s="84"/>
      <c r="TAZ49" s="84"/>
      <c r="TBA49" s="84"/>
      <c r="TBB49" s="84"/>
      <c r="TBC49" s="84"/>
      <c r="TBD49" s="84"/>
      <c r="TBE49" s="84"/>
      <c r="TBF49" s="84"/>
      <c r="TBG49" s="84"/>
      <c r="TBH49" s="84"/>
      <c r="TBI49" s="84"/>
      <c r="TBJ49" s="84"/>
      <c r="TBK49" s="84"/>
      <c r="TBL49" s="84"/>
      <c r="TBM49" s="84"/>
      <c r="TBN49" s="84"/>
      <c r="TBO49" s="84"/>
      <c r="TBP49" s="84"/>
      <c r="TBQ49" s="84"/>
      <c r="TBR49" s="84"/>
      <c r="TBS49" s="84"/>
      <c r="TBT49" s="84"/>
      <c r="TBU49" s="84"/>
      <c r="TBV49" s="84"/>
      <c r="TBW49" s="84"/>
      <c r="TBX49" s="84"/>
      <c r="TBY49" s="84"/>
      <c r="TBZ49" s="84"/>
      <c r="TCA49" s="84"/>
      <c r="TCB49" s="84"/>
      <c r="TCC49" s="84"/>
      <c r="TCD49" s="84"/>
      <c r="TCE49" s="84"/>
      <c r="TCF49" s="84"/>
      <c r="TCG49" s="84"/>
      <c r="TCH49" s="84"/>
      <c r="TCI49" s="84"/>
      <c r="TCJ49" s="84"/>
      <c r="TCK49" s="84"/>
      <c r="TCL49" s="84"/>
      <c r="TCM49" s="84"/>
      <c r="TCN49" s="84"/>
      <c r="TCO49" s="84"/>
      <c r="TCP49" s="84"/>
      <c r="TCQ49" s="84"/>
      <c r="TCR49" s="84"/>
      <c r="TCS49" s="84"/>
      <c r="TCT49" s="84"/>
      <c r="TCU49" s="84"/>
      <c r="TCV49" s="84"/>
      <c r="TCW49" s="84"/>
      <c r="TCX49" s="84"/>
      <c r="TCY49" s="84"/>
      <c r="TCZ49" s="84"/>
      <c r="TDA49" s="84"/>
      <c r="TDB49" s="84"/>
      <c r="TDC49" s="84"/>
      <c r="TDD49" s="84"/>
      <c r="TDE49" s="84"/>
      <c r="TDF49" s="84"/>
      <c r="TDG49" s="84"/>
      <c r="TDH49" s="84"/>
      <c r="TDI49" s="84"/>
      <c r="TDJ49" s="84"/>
      <c r="TDK49" s="84"/>
      <c r="TDL49" s="84"/>
      <c r="TDM49" s="84"/>
      <c r="TDN49" s="84"/>
      <c r="TDO49" s="84"/>
      <c r="TDP49" s="84"/>
      <c r="TDQ49" s="84"/>
      <c r="TDR49" s="84"/>
      <c r="TDS49" s="84"/>
      <c r="TDT49" s="84"/>
      <c r="TDU49" s="84"/>
      <c r="TDV49" s="84"/>
      <c r="TDW49" s="84"/>
      <c r="TDX49" s="84"/>
      <c r="TDY49" s="84"/>
      <c r="TDZ49" s="84"/>
      <c r="TEA49" s="84"/>
      <c r="TEB49" s="84"/>
      <c r="TEC49" s="84"/>
      <c r="TED49" s="84"/>
      <c r="TEE49" s="84"/>
      <c r="TEF49" s="84"/>
      <c r="TEG49" s="84"/>
      <c r="TEH49" s="84"/>
      <c r="TEI49" s="84"/>
      <c r="TEJ49" s="84"/>
      <c r="TEK49" s="84"/>
      <c r="TEL49" s="84"/>
      <c r="TEM49" s="84"/>
      <c r="TEN49" s="84"/>
      <c r="TEO49" s="84"/>
      <c r="TEP49" s="84"/>
      <c r="TEQ49" s="84"/>
      <c r="TER49" s="84"/>
      <c r="TES49" s="84"/>
      <c r="TET49" s="84"/>
      <c r="TEU49" s="84"/>
      <c r="TEV49" s="84"/>
      <c r="TEW49" s="84"/>
      <c r="TEX49" s="84"/>
      <c r="TEY49" s="84"/>
      <c r="TEZ49" s="84"/>
      <c r="TFA49" s="84"/>
      <c r="TFB49" s="84"/>
      <c r="TFC49" s="84"/>
      <c r="TFD49" s="84"/>
      <c r="TFE49" s="84"/>
      <c r="TFF49" s="84"/>
      <c r="TFG49" s="84"/>
      <c r="TFH49" s="84"/>
      <c r="TFI49" s="84"/>
      <c r="TFJ49" s="84"/>
      <c r="TFK49" s="84"/>
      <c r="TFL49" s="84"/>
      <c r="TFM49" s="84"/>
      <c r="TFN49" s="84"/>
      <c r="TFO49" s="84"/>
      <c r="TFP49" s="84"/>
      <c r="TFQ49" s="84"/>
      <c r="TFR49" s="84"/>
      <c r="TFS49" s="84"/>
      <c r="TFT49" s="84"/>
      <c r="TFU49" s="84"/>
      <c r="TFV49" s="84"/>
      <c r="TFW49" s="84"/>
      <c r="TFX49" s="84"/>
      <c r="TFY49" s="84"/>
      <c r="TFZ49" s="84"/>
      <c r="TGA49" s="84"/>
      <c r="TGB49" s="84"/>
      <c r="TGC49" s="84"/>
      <c r="TGD49" s="84"/>
      <c r="TGE49" s="84"/>
      <c r="TGF49" s="84"/>
      <c r="TGG49" s="84"/>
      <c r="TGH49" s="84"/>
      <c r="TGI49" s="84"/>
      <c r="TGJ49" s="84"/>
      <c r="TGK49" s="84"/>
      <c r="TGL49" s="84"/>
      <c r="TGM49" s="84"/>
      <c r="TGN49" s="84"/>
      <c r="TGO49" s="84"/>
      <c r="TGP49" s="84"/>
      <c r="TGQ49" s="84"/>
      <c r="TGR49" s="84"/>
      <c r="TGS49" s="84"/>
      <c r="TGT49" s="84"/>
      <c r="TGU49" s="84"/>
      <c r="TGV49" s="84"/>
      <c r="TGW49" s="84"/>
      <c r="TGX49" s="84"/>
      <c r="TGY49" s="84"/>
      <c r="TGZ49" s="84"/>
      <c r="THA49" s="84"/>
      <c r="THB49" s="84"/>
      <c r="THC49" s="84"/>
      <c r="THD49" s="84"/>
      <c r="THE49" s="84"/>
      <c r="THF49" s="84"/>
      <c r="THG49" s="84"/>
      <c r="THH49" s="84"/>
      <c r="THI49" s="84"/>
      <c r="THJ49" s="84"/>
      <c r="THK49" s="84"/>
      <c r="THL49" s="84"/>
      <c r="THM49" s="84"/>
      <c r="THN49" s="84"/>
      <c r="THO49" s="84"/>
      <c r="THP49" s="84"/>
      <c r="THQ49" s="84"/>
      <c r="THR49" s="84"/>
      <c r="THS49" s="84"/>
      <c r="THT49" s="84"/>
      <c r="THU49" s="84"/>
      <c r="THV49" s="84"/>
      <c r="THW49" s="84"/>
      <c r="THX49" s="84"/>
      <c r="THY49" s="84"/>
      <c r="THZ49" s="84"/>
      <c r="TIA49" s="84"/>
      <c r="TIB49" s="84"/>
      <c r="TIC49" s="84"/>
      <c r="TID49" s="84"/>
      <c r="TIE49" s="84"/>
      <c r="TIF49" s="84"/>
      <c r="TIG49" s="84"/>
      <c r="TIH49" s="84"/>
      <c r="TII49" s="84"/>
      <c r="TIJ49" s="84"/>
      <c r="TIK49" s="84"/>
      <c r="TIL49" s="84"/>
      <c r="TIM49" s="84"/>
      <c r="TIN49" s="84"/>
      <c r="TIO49" s="84"/>
      <c r="TIP49" s="84"/>
      <c r="TIQ49" s="84"/>
      <c r="TIR49" s="84"/>
      <c r="TIS49" s="84"/>
      <c r="TIT49" s="84"/>
      <c r="TIU49" s="84"/>
      <c r="TIV49" s="84"/>
      <c r="TIW49" s="84"/>
      <c r="TIX49" s="84"/>
      <c r="TIY49" s="84"/>
      <c r="TIZ49" s="84"/>
      <c r="TJA49" s="84"/>
      <c r="TJB49" s="84"/>
      <c r="TJC49" s="84"/>
      <c r="TJD49" s="84"/>
      <c r="TJE49" s="84"/>
      <c r="TJF49" s="84"/>
      <c r="TJG49" s="84"/>
      <c r="TJH49" s="84"/>
      <c r="TJI49" s="84"/>
      <c r="TJJ49" s="84"/>
      <c r="TJK49" s="84"/>
      <c r="TJL49" s="84"/>
      <c r="TJM49" s="84"/>
      <c r="TJN49" s="84"/>
      <c r="TJO49" s="84"/>
      <c r="TJP49" s="84"/>
      <c r="TJQ49" s="84"/>
      <c r="TJR49" s="84"/>
      <c r="TJS49" s="84"/>
      <c r="TJT49" s="84"/>
      <c r="TJU49" s="84"/>
      <c r="TJV49" s="84"/>
      <c r="TJW49" s="84"/>
      <c r="TJX49" s="84"/>
      <c r="TJY49" s="84"/>
      <c r="TJZ49" s="84"/>
      <c r="TKA49" s="84"/>
      <c r="TKB49" s="84"/>
      <c r="TKC49" s="84"/>
      <c r="TKD49" s="84"/>
      <c r="TKE49" s="84"/>
      <c r="TKF49" s="84"/>
      <c r="TKG49" s="84"/>
      <c r="TKH49" s="84"/>
      <c r="TKI49" s="84"/>
      <c r="TKJ49" s="84"/>
      <c r="TKK49" s="84"/>
      <c r="TKL49" s="84"/>
      <c r="TKM49" s="84"/>
      <c r="TKN49" s="84"/>
      <c r="TKO49" s="84"/>
      <c r="TKP49" s="84"/>
      <c r="TKQ49" s="84"/>
      <c r="TKR49" s="84"/>
      <c r="TKS49" s="84"/>
      <c r="TKT49" s="84"/>
      <c r="TKU49" s="84"/>
      <c r="TKV49" s="84"/>
      <c r="TKW49" s="84"/>
      <c r="TKX49" s="84"/>
      <c r="TKY49" s="84"/>
      <c r="TKZ49" s="84"/>
      <c r="TLA49" s="84"/>
      <c r="TLB49" s="84"/>
      <c r="TLC49" s="84"/>
      <c r="TLD49" s="84"/>
      <c r="TLE49" s="84"/>
      <c r="TLF49" s="84"/>
      <c r="TLG49" s="84"/>
      <c r="TLH49" s="84"/>
      <c r="TLI49" s="84"/>
      <c r="TLJ49" s="84"/>
      <c r="TLK49" s="84"/>
      <c r="TLL49" s="84"/>
      <c r="TLM49" s="84"/>
      <c r="TLN49" s="84"/>
      <c r="TLO49" s="84"/>
      <c r="TLP49" s="84"/>
      <c r="TLQ49" s="84"/>
      <c r="TLR49" s="84"/>
      <c r="TLS49" s="84"/>
      <c r="TLT49" s="84"/>
      <c r="TLU49" s="84"/>
      <c r="TLV49" s="84"/>
      <c r="TLW49" s="84"/>
      <c r="TLX49" s="84"/>
      <c r="TLY49" s="84"/>
      <c r="TLZ49" s="84"/>
      <c r="TMA49" s="84"/>
      <c r="TMB49" s="84"/>
      <c r="TMC49" s="84"/>
      <c r="TMD49" s="84"/>
      <c r="TME49" s="84"/>
      <c r="TMF49" s="84"/>
      <c r="TMG49" s="84"/>
      <c r="TMH49" s="84"/>
      <c r="TMI49" s="84"/>
      <c r="TMJ49" s="84"/>
      <c r="TMK49" s="84"/>
      <c r="TML49" s="84"/>
      <c r="TMM49" s="84"/>
      <c r="TMN49" s="84"/>
      <c r="TMO49" s="84"/>
      <c r="TMP49" s="84"/>
      <c r="TMQ49" s="84"/>
      <c r="TMR49" s="84"/>
      <c r="TMS49" s="84"/>
      <c r="TMT49" s="84"/>
      <c r="TMU49" s="84"/>
      <c r="TMV49" s="84"/>
      <c r="TMW49" s="84"/>
      <c r="TMX49" s="84"/>
      <c r="TMY49" s="84"/>
      <c r="TMZ49" s="84"/>
      <c r="TNA49" s="84"/>
      <c r="TNB49" s="84"/>
      <c r="TNC49" s="84"/>
      <c r="TND49" s="84"/>
      <c r="TNE49" s="84"/>
      <c r="TNF49" s="84"/>
      <c r="TNG49" s="84"/>
      <c r="TNH49" s="84"/>
      <c r="TNI49" s="84"/>
      <c r="TNJ49" s="84"/>
      <c r="TNK49" s="84"/>
      <c r="TNL49" s="84"/>
      <c r="TNM49" s="84"/>
      <c r="TNN49" s="84"/>
      <c r="TNO49" s="84"/>
      <c r="TNP49" s="84"/>
      <c r="TNQ49" s="84"/>
      <c r="TNR49" s="84"/>
      <c r="TNS49" s="84"/>
      <c r="TNT49" s="84"/>
      <c r="TNU49" s="84"/>
      <c r="TNV49" s="84"/>
      <c r="TNW49" s="84"/>
      <c r="TNX49" s="84"/>
      <c r="TNY49" s="84"/>
      <c r="TNZ49" s="84"/>
      <c r="TOA49" s="84"/>
      <c r="TOB49" s="84"/>
      <c r="TOC49" s="84"/>
      <c r="TOD49" s="84"/>
      <c r="TOE49" s="84"/>
      <c r="TOF49" s="84"/>
      <c r="TOG49" s="84"/>
      <c r="TOH49" s="84"/>
      <c r="TOI49" s="84"/>
      <c r="TOJ49" s="84"/>
      <c r="TOK49" s="84"/>
      <c r="TOL49" s="84"/>
      <c r="TOM49" s="84"/>
      <c r="TON49" s="84"/>
      <c r="TOO49" s="84"/>
      <c r="TOP49" s="84"/>
      <c r="TOQ49" s="84"/>
      <c r="TOR49" s="84"/>
      <c r="TOS49" s="84"/>
      <c r="TOT49" s="84"/>
      <c r="TOU49" s="84"/>
      <c r="TOV49" s="84"/>
      <c r="TOW49" s="84"/>
      <c r="TOX49" s="84"/>
      <c r="TOY49" s="84"/>
      <c r="TOZ49" s="84"/>
      <c r="TPA49" s="84"/>
      <c r="TPB49" s="84"/>
      <c r="TPC49" s="84"/>
      <c r="TPD49" s="84"/>
      <c r="TPE49" s="84"/>
      <c r="TPF49" s="84"/>
      <c r="TPG49" s="84"/>
      <c r="TPH49" s="84"/>
      <c r="TPI49" s="84"/>
      <c r="TPJ49" s="84"/>
      <c r="TPK49" s="84"/>
      <c r="TPL49" s="84"/>
      <c r="TPM49" s="84"/>
      <c r="TPN49" s="84"/>
      <c r="TPO49" s="84"/>
      <c r="TPP49" s="84"/>
      <c r="TPQ49" s="84"/>
      <c r="TPR49" s="84"/>
      <c r="TPS49" s="84"/>
      <c r="TPT49" s="84"/>
      <c r="TPU49" s="84"/>
      <c r="TPV49" s="84"/>
      <c r="TPW49" s="84"/>
      <c r="TPX49" s="84"/>
      <c r="TPY49" s="84"/>
      <c r="TPZ49" s="84"/>
      <c r="TQA49" s="84"/>
      <c r="TQB49" s="84"/>
      <c r="TQC49" s="84"/>
      <c r="TQD49" s="84"/>
      <c r="TQE49" s="84"/>
      <c r="TQF49" s="84"/>
      <c r="TQG49" s="84"/>
      <c r="TQH49" s="84"/>
      <c r="TQI49" s="84"/>
      <c r="TQJ49" s="84"/>
      <c r="TQK49" s="84"/>
      <c r="TQL49" s="84"/>
      <c r="TQM49" s="84"/>
      <c r="TQN49" s="84"/>
      <c r="TQO49" s="84"/>
      <c r="TQP49" s="84"/>
      <c r="TQQ49" s="84"/>
      <c r="TQR49" s="84"/>
      <c r="TQS49" s="84"/>
      <c r="TQT49" s="84"/>
      <c r="TQU49" s="84"/>
      <c r="TQV49" s="84"/>
      <c r="TQW49" s="84"/>
      <c r="TQX49" s="84"/>
      <c r="TQY49" s="84"/>
      <c r="TQZ49" s="84"/>
      <c r="TRA49" s="84"/>
      <c r="TRB49" s="84"/>
      <c r="TRC49" s="84"/>
      <c r="TRD49" s="84"/>
      <c r="TRE49" s="84"/>
      <c r="TRF49" s="84"/>
      <c r="TRG49" s="84"/>
      <c r="TRH49" s="84"/>
      <c r="TRI49" s="84"/>
      <c r="TRJ49" s="84"/>
      <c r="TRK49" s="84"/>
      <c r="TRL49" s="84"/>
      <c r="TRM49" s="84"/>
      <c r="TRN49" s="84"/>
      <c r="TRO49" s="84"/>
      <c r="TRP49" s="84"/>
      <c r="TRQ49" s="84"/>
      <c r="TRR49" s="84"/>
      <c r="TRS49" s="84"/>
      <c r="TRT49" s="84"/>
      <c r="TRU49" s="84"/>
      <c r="TRV49" s="84"/>
      <c r="TRW49" s="84"/>
      <c r="TRX49" s="84"/>
      <c r="TRY49" s="84"/>
      <c r="TRZ49" s="84"/>
      <c r="TSA49" s="84"/>
      <c r="TSB49" s="84"/>
      <c r="TSC49" s="84"/>
      <c r="TSD49" s="84"/>
      <c r="TSE49" s="84"/>
      <c r="TSF49" s="84"/>
      <c r="TSG49" s="84"/>
      <c r="TSH49" s="84"/>
      <c r="TSI49" s="84"/>
      <c r="TSJ49" s="84"/>
      <c r="TSK49" s="84"/>
      <c r="TSL49" s="84"/>
      <c r="TSM49" s="84"/>
      <c r="TSN49" s="84"/>
      <c r="TSO49" s="84"/>
      <c r="TSP49" s="84"/>
      <c r="TSQ49" s="84"/>
      <c r="TSR49" s="84"/>
      <c r="TSS49" s="84"/>
      <c r="TST49" s="84"/>
      <c r="TSU49" s="84"/>
      <c r="TSV49" s="84"/>
      <c r="TSW49" s="84"/>
      <c r="TSX49" s="84"/>
      <c r="TSY49" s="84"/>
      <c r="TSZ49" s="84"/>
      <c r="TTA49" s="84"/>
      <c r="TTB49" s="84"/>
      <c r="TTC49" s="84"/>
      <c r="TTD49" s="84"/>
      <c r="TTE49" s="84"/>
      <c r="TTF49" s="84"/>
      <c r="TTG49" s="84"/>
      <c r="TTH49" s="84"/>
      <c r="TTI49" s="84"/>
      <c r="TTJ49" s="84"/>
      <c r="TTK49" s="84"/>
      <c r="TTL49" s="84"/>
      <c r="TTM49" s="84"/>
      <c r="TTN49" s="84"/>
      <c r="TTO49" s="84"/>
      <c r="TTP49" s="84"/>
      <c r="TTQ49" s="84"/>
      <c r="TTR49" s="84"/>
      <c r="TTS49" s="84"/>
      <c r="TTT49" s="84"/>
      <c r="TTU49" s="84"/>
      <c r="TTV49" s="84"/>
      <c r="TTW49" s="84"/>
      <c r="TTX49" s="84"/>
      <c r="TTY49" s="84"/>
      <c r="TTZ49" s="84"/>
      <c r="TUA49" s="84"/>
      <c r="TUB49" s="84"/>
      <c r="TUC49" s="84"/>
      <c r="TUD49" s="84"/>
      <c r="TUE49" s="84"/>
      <c r="TUF49" s="84"/>
      <c r="TUG49" s="84"/>
      <c r="TUH49" s="84"/>
      <c r="TUI49" s="84"/>
      <c r="TUJ49" s="84"/>
      <c r="TUK49" s="84"/>
      <c r="TUL49" s="84"/>
      <c r="TUM49" s="84"/>
      <c r="TUN49" s="84"/>
      <c r="TUO49" s="84"/>
      <c r="TUP49" s="84"/>
      <c r="TUQ49" s="84"/>
      <c r="TUR49" s="84"/>
      <c r="TUS49" s="84"/>
      <c r="TUT49" s="84"/>
      <c r="TUU49" s="84"/>
      <c r="TUV49" s="84"/>
      <c r="TUW49" s="84"/>
      <c r="TUX49" s="84"/>
      <c r="TUY49" s="84"/>
      <c r="TUZ49" s="84"/>
      <c r="TVA49" s="84"/>
      <c r="TVB49" s="84"/>
      <c r="TVC49" s="84"/>
      <c r="TVD49" s="84"/>
      <c r="TVE49" s="84"/>
      <c r="TVF49" s="84"/>
      <c r="TVG49" s="84"/>
      <c r="TVH49" s="84"/>
      <c r="TVI49" s="84"/>
      <c r="TVJ49" s="84"/>
      <c r="TVK49" s="84"/>
      <c r="TVL49" s="84"/>
      <c r="TVM49" s="84"/>
      <c r="TVN49" s="84"/>
      <c r="TVO49" s="84"/>
      <c r="TVP49" s="84"/>
      <c r="TVQ49" s="84"/>
      <c r="TVR49" s="84"/>
      <c r="TVS49" s="84"/>
      <c r="TVT49" s="84"/>
      <c r="TVU49" s="84"/>
      <c r="TVV49" s="84"/>
      <c r="TVW49" s="84"/>
      <c r="TVX49" s="84"/>
      <c r="TVY49" s="84"/>
      <c r="TVZ49" s="84"/>
      <c r="TWA49" s="84"/>
      <c r="TWB49" s="84"/>
      <c r="TWC49" s="84"/>
      <c r="TWD49" s="84"/>
      <c r="TWE49" s="84"/>
      <c r="TWF49" s="84"/>
      <c r="TWG49" s="84"/>
      <c r="TWH49" s="84"/>
      <c r="TWI49" s="84"/>
      <c r="TWJ49" s="84"/>
      <c r="TWK49" s="84"/>
      <c r="TWL49" s="84"/>
      <c r="TWM49" s="84"/>
      <c r="TWN49" s="84"/>
      <c r="TWO49" s="84"/>
      <c r="TWP49" s="84"/>
      <c r="TWQ49" s="84"/>
      <c r="TWR49" s="84"/>
      <c r="TWS49" s="84"/>
      <c r="TWT49" s="84"/>
      <c r="TWU49" s="84"/>
      <c r="TWV49" s="84"/>
      <c r="TWW49" s="84"/>
      <c r="TWX49" s="84"/>
      <c r="TWY49" s="84"/>
      <c r="TWZ49" s="84"/>
      <c r="TXA49" s="84"/>
      <c r="TXB49" s="84"/>
      <c r="TXC49" s="84"/>
      <c r="TXD49" s="84"/>
      <c r="TXE49" s="84"/>
      <c r="TXF49" s="84"/>
      <c r="TXG49" s="84"/>
      <c r="TXH49" s="84"/>
      <c r="TXI49" s="84"/>
      <c r="TXJ49" s="84"/>
      <c r="TXK49" s="84"/>
      <c r="TXL49" s="84"/>
      <c r="TXM49" s="84"/>
      <c r="TXN49" s="84"/>
      <c r="TXO49" s="84"/>
      <c r="TXP49" s="84"/>
      <c r="TXQ49" s="84"/>
      <c r="TXR49" s="84"/>
      <c r="TXS49" s="84"/>
      <c r="TXT49" s="84"/>
      <c r="TXU49" s="84"/>
      <c r="TXV49" s="84"/>
      <c r="TXW49" s="84"/>
      <c r="TXX49" s="84"/>
      <c r="TXY49" s="84"/>
      <c r="TXZ49" s="84"/>
      <c r="TYA49" s="84"/>
      <c r="TYB49" s="84"/>
      <c r="TYC49" s="84"/>
      <c r="TYD49" s="84"/>
      <c r="TYE49" s="84"/>
      <c r="TYF49" s="84"/>
      <c r="TYG49" s="84"/>
      <c r="TYH49" s="84"/>
      <c r="TYI49" s="84"/>
      <c r="TYJ49" s="84"/>
      <c r="TYK49" s="84"/>
      <c r="TYL49" s="84"/>
      <c r="TYM49" s="84"/>
      <c r="TYN49" s="84"/>
      <c r="TYO49" s="84"/>
      <c r="TYP49" s="84"/>
      <c r="TYQ49" s="84"/>
      <c r="TYR49" s="84"/>
      <c r="TYS49" s="84"/>
      <c r="TYT49" s="84"/>
      <c r="TYU49" s="84"/>
      <c r="TYV49" s="84"/>
      <c r="TYW49" s="84"/>
      <c r="TYX49" s="84"/>
      <c r="TYY49" s="84"/>
      <c r="TYZ49" s="84"/>
      <c r="TZA49" s="84"/>
      <c r="TZB49" s="84"/>
      <c r="TZC49" s="84"/>
      <c r="TZD49" s="84"/>
      <c r="TZE49" s="84"/>
      <c r="TZF49" s="84"/>
      <c r="TZG49" s="84"/>
      <c r="TZH49" s="84"/>
      <c r="TZI49" s="84"/>
      <c r="TZJ49" s="84"/>
      <c r="TZK49" s="84"/>
      <c r="TZL49" s="84"/>
      <c r="TZM49" s="84"/>
      <c r="TZN49" s="84"/>
      <c r="TZO49" s="84"/>
      <c r="TZP49" s="84"/>
      <c r="TZQ49" s="84"/>
      <c r="TZR49" s="84"/>
      <c r="TZS49" s="84"/>
      <c r="TZT49" s="84"/>
      <c r="TZU49" s="84"/>
      <c r="TZV49" s="84"/>
      <c r="TZW49" s="84"/>
      <c r="TZX49" s="84"/>
      <c r="TZY49" s="84"/>
      <c r="TZZ49" s="84"/>
      <c r="UAA49" s="84"/>
      <c r="UAB49" s="84"/>
      <c r="UAC49" s="84"/>
      <c r="UAD49" s="84"/>
      <c r="UAE49" s="84"/>
      <c r="UAF49" s="84"/>
      <c r="UAG49" s="84"/>
      <c r="UAH49" s="84"/>
      <c r="UAI49" s="84"/>
      <c r="UAJ49" s="84"/>
      <c r="UAK49" s="84"/>
      <c r="UAL49" s="84"/>
      <c r="UAM49" s="84"/>
      <c r="UAN49" s="84"/>
      <c r="UAO49" s="84"/>
      <c r="UAP49" s="84"/>
      <c r="UAQ49" s="84"/>
      <c r="UAR49" s="84"/>
      <c r="UAS49" s="84"/>
      <c r="UAT49" s="84"/>
      <c r="UAU49" s="84"/>
      <c r="UAV49" s="84"/>
      <c r="UAW49" s="84"/>
      <c r="UAX49" s="84"/>
      <c r="UAY49" s="84"/>
      <c r="UAZ49" s="84"/>
      <c r="UBA49" s="84"/>
      <c r="UBB49" s="84"/>
      <c r="UBC49" s="84"/>
      <c r="UBD49" s="84"/>
      <c r="UBE49" s="84"/>
      <c r="UBF49" s="84"/>
      <c r="UBG49" s="84"/>
      <c r="UBH49" s="84"/>
      <c r="UBI49" s="84"/>
      <c r="UBJ49" s="84"/>
      <c r="UBK49" s="84"/>
      <c r="UBL49" s="84"/>
      <c r="UBM49" s="84"/>
      <c r="UBN49" s="84"/>
      <c r="UBO49" s="84"/>
      <c r="UBP49" s="84"/>
      <c r="UBQ49" s="84"/>
      <c r="UBR49" s="84"/>
      <c r="UBS49" s="84"/>
      <c r="UBT49" s="84"/>
      <c r="UBU49" s="84"/>
      <c r="UBV49" s="84"/>
      <c r="UBW49" s="84"/>
      <c r="UBX49" s="84"/>
      <c r="UBY49" s="84"/>
      <c r="UBZ49" s="84"/>
      <c r="UCA49" s="84"/>
      <c r="UCB49" s="84"/>
      <c r="UCC49" s="84"/>
      <c r="UCD49" s="84"/>
      <c r="UCE49" s="84"/>
      <c r="UCF49" s="84"/>
      <c r="UCG49" s="84"/>
      <c r="UCH49" s="84"/>
      <c r="UCI49" s="84"/>
      <c r="UCJ49" s="84"/>
      <c r="UCK49" s="84"/>
      <c r="UCL49" s="84"/>
      <c r="UCM49" s="84"/>
      <c r="UCN49" s="84"/>
      <c r="UCO49" s="84"/>
      <c r="UCP49" s="84"/>
      <c r="UCQ49" s="84"/>
      <c r="UCR49" s="84"/>
      <c r="UCS49" s="84"/>
      <c r="UCT49" s="84"/>
      <c r="UCU49" s="84"/>
      <c r="UCV49" s="84"/>
      <c r="UCW49" s="84"/>
      <c r="UCX49" s="84"/>
      <c r="UCY49" s="84"/>
      <c r="UCZ49" s="84"/>
      <c r="UDA49" s="84"/>
      <c r="UDB49" s="84"/>
      <c r="UDC49" s="84"/>
      <c r="UDD49" s="84"/>
      <c r="UDE49" s="84"/>
      <c r="UDF49" s="84"/>
      <c r="UDG49" s="84"/>
      <c r="UDH49" s="84"/>
      <c r="UDI49" s="84"/>
      <c r="UDJ49" s="84"/>
      <c r="UDK49" s="84"/>
      <c r="UDL49" s="84"/>
      <c r="UDM49" s="84"/>
      <c r="UDN49" s="84"/>
      <c r="UDO49" s="84"/>
      <c r="UDP49" s="84"/>
      <c r="UDQ49" s="84"/>
      <c r="UDR49" s="84"/>
      <c r="UDS49" s="84"/>
      <c r="UDT49" s="84"/>
      <c r="UDU49" s="84"/>
      <c r="UDV49" s="84"/>
      <c r="UDW49" s="84"/>
      <c r="UDX49" s="84"/>
      <c r="UDY49" s="84"/>
      <c r="UDZ49" s="84"/>
      <c r="UEA49" s="84"/>
      <c r="UEB49" s="84"/>
      <c r="UEC49" s="84"/>
      <c r="UED49" s="84"/>
      <c r="UEE49" s="84"/>
      <c r="UEF49" s="84"/>
      <c r="UEG49" s="84"/>
      <c r="UEH49" s="84"/>
      <c r="UEI49" s="84"/>
      <c r="UEJ49" s="84"/>
      <c r="UEK49" s="84"/>
      <c r="UEL49" s="84"/>
      <c r="UEM49" s="84"/>
      <c r="UEN49" s="84"/>
      <c r="UEO49" s="84"/>
      <c r="UEP49" s="84"/>
      <c r="UEQ49" s="84"/>
      <c r="UER49" s="84"/>
      <c r="UES49" s="84"/>
      <c r="UET49" s="84"/>
      <c r="UEU49" s="84"/>
      <c r="UEV49" s="84"/>
      <c r="UEW49" s="84"/>
      <c r="UEX49" s="84"/>
      <c r="UEY49" s="84"/>
      <c r="UEZ49" s="84"/>
      <c r="UFA49" s="84"/>
      <c r="UFB49" s="84"/>
      <c r="UFC49" s="84"/>
      <c r="UFD49" s="84"/>
      <c r="UFE49" s="84"/>
      <c r="UFF49" s="84"/>
      <c r="UFG49" s="84"/>
      <c r="UFH49" s="84"/>
      <c r="UFI49" s="84"/>
      <c r="UFJ49" s="84"/>
      <c r="UFK49" s="84"/>
      <c r="UFL49" s="84"/>
      <c r="UFM49" s="84"/>
      <c r="UFN49" s="84"/>
      <c r="UFO49" s="84"/>
      <c r="UFP49" s="84"/>
      <c r="UFQ49" s="84"/>
      <c r="UFR49" s="84"/>
      <c r="UFS49" s="84"/>
      <c r="UFT49" s="84"/>
      <c r="UFU49" s="84"/>
      <c r="UFV49" s="84"/>
      <c r="UFW49" s="84"/>
      <c r="UFX49" s="84"/>
      <c r="UFY49" s="84"/>
      <c r="UFZ49" s="84"/>
      <c r="UGA49" s="84"/>
      <c r="UGB49" s="84"/>
      <c r="UGC49" s="84"/>
      <c r="UGD49" s="84"/>
      <c r="UGE49" s="84"/>
      <c r="UGF49" s="84"/>
      <c r="UGG49" s="84"/>
      <c r="UGH49" s="84"/>
      <c r="UGI49" s="84"/>
      <c r="UGJ49" s="84"/>
      <c r="UGK49" s="84"/>
      <c r="UGL49" s="84"/>
      <c r="UGM49" s="84"/>
      <c r="UGN49" s="84"/>
      <c r="UGO49" s="84"/>
      <c r="UGP49" s="84"/>
      <c r="UGQ49" s="84"/>
      <c r="UGR49" s="84"/>
      <c r="UGS49" s="84"/>
      <c r="UGT49" s="84"/>
      <c r="UGU49" s="84"/>
      <c r="UGV49" s="84"/>
      <c r="UGW49" s="84"/>
      <c r="UGX49" s="84"/>
      <c r="UGY49" s="84"/>
      <c r="UGZ49" s="84"/>
      <c r="UHA49" s="84"/>
      <c r="UHB49" s="84"/>
      <c r="UHC49" s="84"/>
      <c r="UHD49" s="84"/>
      <c r="UHE49" s="84"/>
      <c r="UHF49" s="84"/>
      <c r="UHG49" s="84"/>
      <c r="UHH49" s="84"/>
      <c r="UHI49" s="84"/>
      <c r="UHJ49" s="84"/>
      <c r="UHK49" s="84"/>
      <c r="UHL49" s="84"/>
      <c r="UHM49" s="84"/>
      <c r="UHN49" s="84"/>
      <c r="UHO49" s="84"/>
      <c r="UHP49" s="84"/>
      <c r="UHQ49" s="84"/>
      <c r="UHR49" s="84"/>
      <c r="UHS49" s="84"/>
      <c r="UHT49" s="84"/>
      <c r="UHU49" s="84"/>
      <c r="UHV49" s="84"/>
      <c r="UHW49" s="84"/>
      <c r="UHX49" s="84"/>
      <c r="UHY49" s="84"/>
      <c r="UHZ49" s="84"/>
      <c r="UIA49" s="84"/>
      <c r="UIB49" s="84"/>
      <c r="UIC49" s="84"/>
      <c r="UID49" s="84"/>
      <c r="UIE49" s="84"/>
      <c r="UIF49" s="84"/>
      <c r="UIG49" s="84"/>
      <c r="UIH49" s="84"/>
      <c r="UII49" s="84"/>
      <c r="UIJ49" s="84"/>
      <c r="UIK49" s="84"/>
      <c r="UIL49" s="84"/>
      <c r="UIM49" s="84"/>
      <c r="UIN49" s="84"/>
      <c r="UIO49" s="84"/>
      <c r="UIP49" s="84"/>
      <c r="UIQ49" s="84"/>
      <c r="UIR49" s="84"/>
      <c r="UIS49" s="84"/>
      <c r="UIT49" s="84"/>
      <c r="UIU49" s="84"/>
      <c r="UIV49" s="84"/>
      <c r="UIW49" s="84"/>
      <c r="UIX49" s="84"/>
      <c r="UIY49" s="84"/>
      <c r="UIZ49" s="84"/>
      <c r="UJA49" s="84"/>
      <c r="UJB49" s="84"/>
      <c r="UJC49" s="84"/>
      <c r="UJD49" s="84"/>
      <c r="UJE49" s="84"/>
      <c r="UJF49" s="84"/>
      <c r="UJG49" s="84"/>
      <c r="UJH49" s="84"/>
      <c r="UJI49" s="84"/>
      <c r="UJJ49" s="84"/>
      <c r="UJK49" s="84"/>
      <c r="UJL49" s="84"/>
      <c r="UJM49" s="84"/>
      <c r="UJN49" s="84"/>
      <c r="UJO49" s="84"/>
      <c r="UJP49" s="84"/>
      <c r="UJQ49" s="84"/>
      <c r="UJR49" s="84"/>
      <c r="UJS49" s="84"/>
      <c r="UJT49" s="84"/>
      <c r="UJU49" s="84"/>
      <c r="UJV49" s="84"/>
      <c r="UJW49" s="84"/>
      <c r="UJX49" s="84"/>
      <c r="UJY49" s="84"/>
      <c r="UJZ49" s="84"/>
      <c r="UKA49" s="84"/>
      <c r="UKB49" s="84"/>
      <c r="UKC49" s="84"/>
      <c r="UKD49" s="84"/>
      <c r="UKE49" s="84"/>
      <c r="UKF49" s="84"/>
      <c r="UKG49" s="84"/>
      <c r="UKH49" s="84"/>
      <c r="UKI49" s="84"/>
      <c r="UKJ49" s="84"/>
      <c r="UKK49" s="84"/>
      <c r="UKL49" s="84"/>
      <c r="UKM49" s="84"/>
      <c r="UKN49" s="84"/>
      <c r="UKO49" s="84"/>
      <c r="UKP49" s="84"/>
      <c r="UKQ49" s="84"/>
      <c r="UKR49" s="84"/>
      <c r="UKS49" s="84"/>
      <c r="UKT49" s="84"/>
      <c r="UKU49" s="84"/>
      <c r="UKV49" s="84"/>
      <c r="UKW49" s="84"/>
      <c r="UKX49" s="84"/>
      <c r="UKY49" s="84"/>
      <c r="UKZ49" s="84"/>
      <c r="ULA49" s="84"/>
      <c r="ULB49" s="84"/>
      <c r="ULC49" s="84"/>
      <c r="ULD49" s="84"/>
      <c r="ULE49" s="84"/>
      <c r="ULF49" s="84"/>
      <c r="ULG49" s="84"/>
      <c r="ULH49" s="84"/>
      <c r="ULI49" s="84"/>
      <c r="ULJ49" s="84"/>
      <c r="ULK49" s="84"/>
      <c r="ULL49" s="84"/>
      <c r="ULM49" s="84"/>
      <c r="ULN49" s="84"/>
      <c r="ULO49" s="84"/>
      <c r="ULP49" s="84"/>
      <c r="ULQ49" s="84"/>
      <c r="ULR49" s="84"/>
      <c r="ULS49" s="84"/>
      <c r="ULT49" s="84"/>
      <c r="ULU49" s="84"/>
      <c r="ULV49" s="84"/>
      <c r="ULW49" s="84"/>
      <c r="ULX49" s="84"/>
      <c r="ULY49" s="84"/>
      <c r="ULZ49" s="84"/>
      <c r="UMA49" s="84"/>
      <c r="UMB49" s="84"/>
      <c r="UMC49" s="84"/>
      <c r="UMD49" s="84"/>
      <c r="UME49" s="84"/>
      <c r="UMF49" s="84"/>
      <c r="UMG49" s="84"/>
      <c r="UMH49" s="84"/>
      <c r="UMI49" s="84"/>
      <c r="UMJ49" s="84"/>
      <c r="UMK49" s="84"/>
      <c r="UML49" s="84"/>
      <c r="UMM49" s="84"/>
      <c r="UMN49" s="84"/>
      <c r="UMO49" s="84"/>
      <c r="UMP49" s="84"/>
      <c r="UMQ49" s="84"/>
      <c r="UMR49" s="84"/>
      <c r="UMS49" s="84"/>
      <c r="UMT49" s="84"/>
      <c r="UMU49" s="84"/>
      <c r="UMV49" s="84"/>
      <c r="UMW49" s="84"/>
      <c r="UMX49" s="84"/>
      <c r="UMY49" s="84"/>
      <c r="UMZ49" s="84"/>
      <c r="UNA49" s="84"/>
      <c r="UNB49" s="84"/>
      <c r="UNC49" s="84"/>
      <c r="UND49" s="84"/>
      <c r="UNE49" s="84"/>
      <c r="UNF49" s="84"/>
      <c r="UNG49" s="84"/>
      <c r="UNH49" s="84"/>
      <c r="UNI49" s="84"/>
      <c r="UNJ49" s="84"/>
      <c r="UNK49" s="84"/>
      <c r="UNL49" s="84"/>
      <c r="UNM49" s="84"/>
      <c r="UNN49" s="84"/>
      <c r="UNO49" s="84"/>
      <c r="UNP49" s="84"/>
      <c r="UNQ49" s="84"/>
      <c r="UNR49" s="84"/>
      <c r="UNS49" s="84"/>
      <c r="UNT49" s="84"/>
      <c r="UNU49" s="84"/>
      <c r="UNV49" s="84"/>
      <c r="UNW49" s="84"/>
      <c r="UNX49" s="84"/>
      <c r="UNY49" s="84"/>
      <c r="UNZ49" s="84"/>
      <c r="UOA49" s="84"/>
      <c r="UOB49" s="84"/>
      <c r="UOC49" s="84"/>
      <c r="UOD49" s="84"/>
      <c r="UOE49" s="84"/>
      <c r="UOF49" s="84"/>
      <c r="UOG49" s="84"/>
      <c r="UOH49" s="84"/>
      <c r="UOI49" s="84"/>
      <c r="UOJ49" s="84"/>
      <c r="UOK49" s="84"/>
      <c r="UOL49" s="84"/>
      <c r="UOM49" s="84"/>
      <c r="UON49" s="84"/>
      <c r="UOO49" s="84"/>
      <c r="UOP49" s="84"/>
      <c r="UOQ49" s="84"/>
      <c r="UOR49" s="84"/>
      <c r="UOS49" s="84"/>
      <c r="UOT49" s="84"/>
      <c r="UOU49" s="84"/>
      <c r="UOV49" s="84"/>
      <c r="UOW49" s="84"/>
      <c r="UOX49" s="84"/>
      <c r="UOY49" s="84"/>
      <c r="UOZ49" s="84"/>
      <c r="UPA49" s="84"/>
      <c r="UPB49" s="84"/>
      <c r="UPC49" s="84"/>
      <c r="UPD49" s="84"/>
      <c r="UPE49" s="84"/>
      <c r="UPF49" s="84"/>
      <c r="UPG49" s="84"/>
      <c r="UPH49" s="84"/>
      <c r="UPI49" s="84"/>
      <c r="UPJ49" s="84"/>
      <c r="UPK49" s="84"/>
      <c r="UPL49" s="84"/>
      <c r="UPM49" s="84"/>
      <c r="UPN49" s="84"/>
      <c r="UPO49" s="84"/>
      <c r="UPP49" s="84"/>
      <c r="UPQ49" s="84"/>
      <c r="UPR49" s="84"/>
      <c r="UPS49" s="84"/>
      <c r="UPT49" s="84"/>
      <c r="UPU49" s="84"/>
      <c r="UPV49" s="84"/>
      <c r="UPW49" s="84"/>
      <c r="UPX49" s="84"/>
      <c r="UPY49" s="84"/>
      <c r="UPZ49" s="84"/>
      <c r="UQA49" s="84"/>
      <c r="UQB49" s="84"/>
      <c r="UQC49" s="84"/>
      <c r="UQD49" s="84"/>
      <c r="UQE49" s="84"/>
      <c r="UQF49" s="84"/>
      <c r="UQG49" s="84"/>
      <c r="UQH49" s="84"/>
      <c r="UQI49" s="84"/>
      <c r="UQJ49" s="84"/>
      <c r="UQK49" s="84"/>
      <c r="UQL49" s="84"/>
      <c r="UQM49" s="84"/>
      <c r="UQN49" s="84"/>
      <c r="UQO49" s="84"/>
      <c r="UQP49" s="84"/>
      <c r="UQQ49" s="84"/>
      <c r="UQR49" s="84"/>
      <c r="UQS49" s="84"/>
      <c r="UQT49" s="84"/>
      <c r="UQU49" s="84"/>
      <c r="UQV49" s="84"/>
      <c r="UQW49" s="84"/>
      <c r="UQX49" s="84"/>
      <c r="UQY49" s="84"/>
      <c r="UQZ49" s="84"/>
      <c r="URA49" s="84"/>
      <c r="URB49" s="84"/>
      <c r="URC49" s="84"/>
      <c r="URD49" s="84"/>
      <c r="URE49" s="84"/>
      <c r="URF49" s="84"/>
      <c r="URG49" s="84"/>
      <c r="URH49" s="84"/>
      <c r="URI49" s="84"/>
      <c r="URJ49" s="84"/>
      <c r="URK49" s="84"/>
      <c r="URL49" s="84"/>
      <c r="URM49" s="84"/>
      <c r="URN49" s="84"/>
      <c r="URO49" s="84"/>
      <c r="URP49" s="84"/>
      <c r="URQ49" s="84"/>
      <c r="URR49" s="84"/>
      <c r="URS49" s="84"/>
      <c r="URT49" s="84"/>
      <c r="URU49" s="84"/>
      <c r="URV49" s="84"/>
      <c r="URW49" s="84"/>
      <c r="URX49" s="84"/>
      <c r="URY49" s="84"/>
      <c r="URZ49" s="84"/>
      <c r="USA49" s="84"/>
      <c r="USB49" s="84"/>
      <c r="USC49" s="84"/>
      <c r="USD49" s="84"/>
      <c r="USE49" s="84"/>
      <c r="USF49" s="84"/>
      <c r="USG49" s="84"/>
      <c r="USH49" s="84"/>
      <c r="USI49" s="84"/>
      <c r="USJ49" s="84"/>
      <c r="USK49" s="84"/>
      <c r="USL49" s="84"/>
      <c r="USM49" s="84"/>
      <c r="USN49" s="84"/>
      <c r="USO49" s="84"/>
      <c r="USP49" s="84"/>
      <c r="USQ49" s="84"/>
      <c r="USR49" s="84"/>
      <c r="USS49" s="84"/>
      <c r="UST49" s="84"/>
      <c r="USU49" s="84"/>
      <c r="USV49" s="84"/>
      <c r="USW49" s="84"/>
      <c r="USX49" s="84"/>
      <c r="USY49" s="84"/>
      <c r="USZ49" s="84"/>
      <c r="UTA49" s="84"/>
      <c r="UTB49" s="84"/>
      <c r="UTC49" s="84"/>
      <c r="UTD49" s="84"/>
      <c r="UTE49" s="84"/>
      <c r="UTF49" s="84"/>
      <c r="UTG49" s="84"/>
      <c r="UTH49" s="84"/>
      <c r="UTI49" s="84"/>
      <c r="UTJ49" s="84"/>
      <c r="UTK49" s="84"/>
      <c r="UTL49" s="84"/>
      <c r="UTM49" s="84"/>
      <c r="UTN49" s="84"/>
      <c r="UTO49" s="84"/>
      <c r="UTP49" s="84"/>
      <c r="UTQ49" s="84"/>
      <c r="UTR49" s="84"/>
      <c r="UTS49" s="84"/>
      <c r="UTT49" s="84"/>
      <c r="UTU49" s="84"/>
      <c r="UTV49" s="84"/>
      <c r="UTW49" s="84"/>
      <c r="UTX49" s="84"/>
      <c r="UTY49" s="84"/>
      <c r="UTZ49" s="84"/>
      <c r="UUA49" s="84"/>
      <c r="UUB49" s="84"/>
      <c r="UUC49" s="84"/>
      <c r="UUD49" s="84"/>
      <c r="UUE49" s="84"/>
      <c r="UUF49" s="84"/>
      <c r="UUG49" s="84"/>
      <c r="UUH49" s="84"/>
      <c r="UUI49" s="84"/>
      <c r="UUJ49" s="84"/>
      <c r="UUK49" s="84"/>
      <c r="UUL49" s="84"/>
      <c r="UUM49" s="84"/>
      <c r="UUN49" s="84"/>
      <c r="UUO49" s="84"/>
      <c r="UUP49" s="84"/>
      <c r="UUQ49" s="84"/>
      <c r="UUR49" s="84"/>
      <c r="UUS49" s="84"/>
      <c r="UUT49" s="84"/>
      <c r="UUU49" s="84"/>
      <c r="UUV49" s="84"/>
      <c r="UUW49" s="84"/>
      <c r="UUX49" s="84"/>
      <c r="UUY49" s="84"/>
      <c r="UUZ49" s="84"/>
      <c r="UVA49" s="84"/>
      <c r="UVB49" s="84"/>
      <c r="UVC49" s="84"/>
      <c r="UVD49" s="84"/>
      <c r="UVE49" s="84"/>
      <c r="UVF49" s="84"/>
      <c r="UVG49" s="84"/>
      <c r="UVH49" s="84"/>
      <c r="UVI49" s="84"/>
      <c r="UVJ49" s="84"/>
      <c r="UVK49" s="84"/>
      <c r="UVL49" s="84"/>
      <c r="UVM49" s="84"/>
      <c r="UVN49" s="84"/>
      <c r="UVO49" s="84"/>
      <c r="UVP49" s="84"/>
      <c r="UVQ49" s="84"/>
      <c r="UVR49" s="84"/>
      <c r="UVS49" s="84"/>
      <c r="UVT49" s="84"/>
      <c r="UVU49" s="84"/>
      <c r="UVV49" s="84"/>
      <c r="UVW49" s="84"/>
      <c r="UVX49" s="84"/>
      <c r="UVY49" s="84"/>
      <c r="UVZ49" s="84"/>
      <c r="UWA49" s="84"/>
      <c r="UWB49" s="84"/>
      <c r="UWC49" s="84"/>
      <c r="UWD49" s="84"/>
      <c r="UWE49" s="84"/>
      <c r="UWF49" s="84"/>
      <c r="UWG49" s="84"/>
      <c r="UWH49" s="84"/>
      <c r="UWI49" s="84"/>
      <c r="UWJ49" s="84"/>
      <c r="UWK49" s="84"/>
      <c r="UWL49" s="84"/>
      <c r="UWM49" s="84"/>
      <c r="UWN49" s="84"/>
      <c r="UWO49" s="84"/>
      <c r="UWP49" s="84"/>
      <c r="UWQ49" s="84"/>
      <c r="UWR49" s="84"/>
      <c r="UWS49" s="84"/>
      <c r="UWT49" s="84"/>
      <c r="UWU49" s="84"/>
      <c r="UWV49" s="84"/>
      <c r="UWW49" s="84"/>
      <c r="UWX49" s="84"/>
      <c r="UWY49" s="84"/>
      <c r="UWZ49" s="84"/>
      <c r="UXA49" s="84"/>
      <c r="UXB49" s="84"/>
      <c r="UXC49" s="84"/>
      <c r="UXD49" s="84"/>
      <c r="UXE49" s="84"/>
      <c r="UXF49" s="84"/>
      <c r="UXG49" s="84"/>
      <c r="UXH49" s="84"/>
      <c r="UXI49" s="84"/>
      <c r="UXJ49" s="84"/>
      <c r="UXK49" s="84"/>
      <c r="UXL49" s="84"/>
      <c r="UXM49" s="84"/>
      <c r="UXN49" s="84"/>
      <c r="UXO49" s="84"/>
      <c r="UXP49" s="84"/>
      <c r="UXQ49" s="84"/>
      <c r="UXR49" s="84"/>
      <c r="UXS49" s="84"/>
      <c r="UXT49" s="84"/>
      <c r="UXU49" s="84"/>
      <c r="UXV49" s="84"/>
      <c r="UXW49" s="84"/>
      <c r="UXX49" s="84"/>
      <c r="UXY49" s="84"/>
      <c r="UXZ49" s="84"/>
      <c r="UYA49" s="84"/>
      <c r="UYB49" s="84"/>
      <c r="UYC49" s="84"/>
      <c r="UYD49" s="84"/>
      <c r="UYE49" s="84"/>
      <c r="UYF49" s="84"/>
      <c r="UYG49" s="84"/>
      <c r="UYH49" s="84"/>
      <c r="UYI49" s="84"/>
      <c r="UYJ49" s="84"/>
      <c r="UYK49" s="84"/>
      <c r="UYL49" s="84"/>
      <c r="UYM49" s="84"/>
      <c r="UYN49" s="84"/>
      <c r="UYO49" s="84"/>
      <c r="UYP49" s="84"/>
      <c r="UYQ49" s="84"/>
      <c r="UYR49" s="84"/>
      <c r="UYS49" s="84"/>
      <c r="UYT49" s="84"/>
      <c r="UYU49" s="84"/>
      <c r="UYV49" s="84"/>
      <c r="UYW49" s="84"/>
      <c r="UYX49" s="84"/>
      <c r="UYY49" s="84"/>
      <c r="UYZ49" s="84"/>
      <c r="UZA49" s="84"/>
      <c r="UZB49" s="84"/>
      <c r="UZC49" s="84"/>
      <c r="UZD49" s="84"/>
      <c r="UZE49" s="84"/>
      <c r="UZF49" s="84"/>
      <c r="UZG49" s="84"/>
      <c r="UZH49" s="84"/>
      <c r="UZI49" s="84"/>
      <c r="UZJ49" s="84"/>
      <c r="UZK49" s="84"/>
      <c r="UZL49" s="84"/>
      <c r="UZM49" s="84"/>
      <c r="UZN49" s="84"/>
      <c r="UZO49" s="84"/>
      <c r="UZP49" s="84"/>
      <c r="UZQ49" s="84"/>
      <c r="UZR49" s="84"/>
      <c r="UZS49" s="84"/>
      <c r="UZT49" s="84"/>
      <c r="UZU49" s="84"/>
      <c r="UZV49" s="84"/>
      <c r="UZW49" s="84"/>
      <c r="UZX49" s="84"/>
      <c r="UZY49" s="84"/>
      <c r="UZZ49" s="84"/>
      <c r="VAA49" s="84"/>
      <c r="VAB49" s="84"/>
      <c r="VAC49" s="84"/>
      <c r="VAD49" s="84"/>
      <c r="VAE49" s="84"/>
      <c r="VAF49" s="84"/>
      <c r="VAG49" s="84"/>
      <c r="VAH49" s="84"/>
      <c r="VAI49" s="84"/>
      <c r="VAJ49" s="84"/>
      <c r="VAK49" s="84"/>
      <c r="VAL49" s="84"/>
      <c r="VAM49" s="84"/>
      <c r="VAN49" s="84"/>
      <c r="VAO49" s="84"/>
      <c r="VAP49" s="84"/>
      <c r="VAQ49" s="84"/>
      <c r="VAR49" s="84"/>
      <c r="VAS49" s="84"/>
      <c r="VAT49" s="84"/>
      <c r="VAU49" s="84"/>
      <c r="VAV49" s="84"/>
      <c r="VAW49" s="84"/>
      <c r="VAX49" s="84"/>
      <c r="VAY49" s="84"/>
      <c r="VAZ49" s="84"/>
      <c r="VBA49" s="84"/>
      <c r="VBB49" s="84"/>
      <c r="VBC49" s="84"/>
      <c r="VBD49" s="84"/>
      <c r="VBE49" s="84"/>
      <c r="VBF49" s="84"/>
      <c r="VBG49" s="84"/>
      <c r="VBH49" s="84"/>
      <c r="VBI49" s="84"/>
      <c r="VBJ49" s="84"/>
      <c r="VBK49" s="84"/>
      <c r="VBL49" s="84"/>
      <c r="VBM49" s="84"/>
      <c r="VBN49" s="84"/>
      <c r="VBO49" s="84"/>
      <c r="VBP49" s="84"/>
      <c r="VBQ49" s="84"/>
      <c r="VBR49" s="84"/>
      <c r="VBS49" s="84"/>
      <c r="VBT49" s="84"/>
      <c r="VBU49" s="84"/>
      <c r="VBV49" s="84"/>
      <c r="VBW49" s="84"/>
      <c r="VBX49" s="84"/>
      <c r="VBY49" s="84"/>
      <c r="VBZ49" s="84"/>
      <c r="VCA49" s="84"/>
      <c r="VCB49" s="84"/>
      <c r="VCC49" s="84"/>
      <c r="VCD49" s="84"/>
      <c r="VCE49" s="84"/>
      <c r="VCF49" s="84"/>
      <c r="VCG49" s="84"/>
      <c r="VCH49" s="84"/>
      <c r="VCI49" s="84"/>
      <c r="VCJ49" s="84"/>
      <c r="VCK49" s="84"/>
      <c r="VCL49" s="84"/>
      <c r="VCM49" s="84"/>
      <c r="VCN49" s="84"/>
      <c r="VCO49" s="84"/>
      <c r="VCP49" s="84"/>
      <c r="VCQ49" s="84"/>
      <c r="VCR49" s="84"/>
      <c r="VCS49" s="84"/>
      <c r="VCT49" s="84"/>
      <c r="VCU49" s="84"/>
      <c r="VCV49" s="84"/>
      <c r="VCW49" s="84"/>
      <c r="VCX49" s="84"/>
      <c r="VCY49" s="84"/>
      <c r="VCZ49" s="84"/>
      <c r="VDA49" s="84"/>
      <c r="VDB49" s="84"/>
      <c r="VDC49" s="84"/>
      <c r="VDD49" s="84"/>
      <c r="VDE49" s="84"/>
      <c r="VDF49" s="84"/>
      <c r="VDG49" s="84"/>
      <c r="VDH49" s="84"/>
      <c r="VDI49" s="84"/>
      <c r="VDJ49" s="84"/>
      <c r="VDK49" s="84"/>
      <c r="VDL49" s="84"/>
      <c r="VDM49" s="84"/>
      <c r="VDN49" s="84"/>
      <c r="VDO49" s="84"/>
      <c r="VDP49" s="84"/>
      <c r="VDQ49" s="84"/>
      <c r="VDR49" s="84"/>
      <c r="VDS49" s="84"/>
      <c r="VDT49" s="84"/>
      <c r="VDU49" s="84"/>
      <c r="VDV49" s="84"/>
      <c r="VDW49" s="84"/>
      <c r="VDX49" s="84"/>
      <c r="VDY49" s="84"/>
      <c r="VDZ49" s="84"/>
      <c r="VEA49" s="84"/>
      <c r="VEB49" s="84"/>
      <c r="VEC49" s="84"/>
      <c r="VED49" s="84"/>
      <c r="VEE49" s="84"/>
      <c r="VEF49" s="84"/>
      <c r="VEG49" s="84"/>
      <c r="VEH49" s="84"/>
      <c r="VEI49" s="84"/>
      <c r="VEJ49" s="84"/>
      <c r="VEK49" s="84"/>
      <c r="VEL49" s="84"/>
      <c r="VEM49" s="84"/>
      <c r="VEN49" s="84"/>
      <c r="VEO49" s="84"/>
      <c r="VEP49" s="84"/>
      <c r="VEQ49" s="84"/>
      <c r="VER49" s="84"/>
      <c r="VES49" s="84"/>
      <c r="VET49" s="84"/>
      <c r="VEU49" s="84"/>
      <c r="VEV49" s="84"/>
      <c r="VEW49" s="84"/>
      <c r="VEX49" s="84"/>
      <c r="VEY49" s="84"/>
      <c r="VEZ49" s="84"/>
      <c r="VFA49" s="84"/>
      <c r="VFB49" s="84"/>
      <c r="VFC49" s="84"/>
      <c r="VFD49" s="84"/>
      <c r="VFE49" s="84"/>
      <c r="VFF49" s="84"/>
      <c r="VFG49" s="84"/>
      <c r="VFH49" s="84"/>
      <c r="VFI49" s="84"/>
      <c r="VFJ49" s="84"/>
      <c r="VFK49" s="84"/>
      <c r="VFL49" s="84"/>
      <c r="VFM49" s="84"/>
      <c r="VFN49" s="84"/>
      <c r="VFO49" s="84"/>
      <c r="VFP49" s="84"/>
      <c r="VFQ49" s="84"/>
      <c r="VFR49" s="84"/>
      <c r="VFS49" s="84"/>
      <c r="VFT49" s="84"/>
      <c r="VFU49" s="84"/>
      <c r="VFV49" s="84"/>
      <c r="VFW49" s="84"/>
      <c r="VFX49" s="84"/>
      <c r="VFY49" s="84"/>
      <c r="VFZ49" s="84"/>
      <c r="VGA49" s="84"/>
      <c r="VGB49" s="84"/>
      <c r="VGC49" s="84"/>
      <c r="VGD49" s="84"/>
      <c r="VGE49" s="84"/>
      <c r="VGF49" s="84"/>
      <c r="VGG49" s="84"/>
      <c r="VGH49" s="84"/>
      <c r="VGI49" s="84"/>
      <c r="VGJ49" s="84"/>
      <c r="VGK49" s="84"/>
      <c r="VGL49" s="84"/>
      <c r="VGM49" s="84"/>
      <c r="VGN49" s="84"/>
      <c r="VGO49" s="84"/>
      <c r="VGP49" s="84"/>
      <c r="VGQ49" s="84"/>
      <c r="VGR49" s="84"/>
      <c r="VGS49" s="84"/>
      <c r="VGT49" s="84"/>
      <c r="VGU49" s="84"/>
      <c r="VGV49" s="84"/>
      <c r="VGW49" s="84"/>
      <c r="VGX49" s="84"/>
      <c r="VGY49" s="84"/>
      <c r="VGZ49" s="84"/>
      <c r="VHA49" s="84"/>
      <c r="VHB49" s="84"/>
      <c r="VHC49" s="84"/>
      <c r="VHD49" s="84"/>
      <c r="VHE49" s="84"/>
      <c r="VHF49" s="84"/>
      <c r="VHG49" s="84"/>
      <c r="VHH49" s="84"/>
      <c r="VHI49" s="84"/>
      <c r="VHJ49" s="84"/>
      <c r="VHK49" s="84"/>
      <c r="VHL49" s="84"/>
      <c r="VHM49" s="84"/>
      <c r="VHN49" s="84"/>
      <c r="VHO49" s="84"/>
      <c r="VHP49" s="84"/>
      <c r="VHQ49" s="84"/>
      <c r="VHR49" s="84"/>
      <c r="VHS49" s="84"/>
      <c r="VHT49" s="84"/>
      <c r="VHU49" s="84"/>
      <c r="VHV49" s="84"/>
      <c r="VHW49" s="84"/>
      <c r="VHX49" s="84"/>
      <c r="VHY49" s="84"/>
      <c r="VHZ49" s="84"/>
      <c r="VIA49" s="84"/>
      <c r="VIB49" s="84"/>
      <c r="VIC49" s="84"/>
      <c r="VID49" s="84"/>
      <c r="VIE49" s="84"/>
      <c r="VIF49" s="84"/>
      <c r="VIG49" s="84"/>
      <c r="VIH49" s="84"/>
      <c r="VII49" s="84"/>
      <c r="VIJ49" s="84"/>
      <c r="VIK49" s="84"/>
      <c r="VIL49" s="84"/>
      <c r="VIM49" s="84"/>
      <c r="VIN49" s="84"/>
      <c r="VIO49" s="84"/>
      <c r="VIP49" s="84"/>
      <c r="VIQ49" s="84"/>
      <c r="VIR49" s="84"/>
      <c r="VIS49" s="84"/>
      <c r="VIT49" s="84"/>
      <c r="VIU49" s="84"/>
      <c r="VIV49" s="84"/>
      <c r="VIW49" s="84"/>
      <c r="VIX49" s="84"/>
      <c r="VIY49" s="84"/>
      <c r="VIZ49" s="84"/>
      <c r="VJA49" s="84"/>
      <c r="VJB49" s="84"/>
      <c r="VJC49" s="84"/>
      <c r="VJD49" s="84"/>
      <c r="VJE49" s="84"/>
      <c r="VJF49" s="84"/>
      <c r="VJG49" s="84"/>
      <c r="VJH49" s="84"/>
      <c r="VJI49" s="84"/>
      <c r="VJJ49" s="84"/>
      <c r="VJK49" s="84"/>
      <c r="VJL49" s="84"/>
      <c r="VJM49" s="84"/>
      <c r="VJN49" s="84"/>
      <c r="VJO49" s="84"/>
      <c r="VJP49" s="84"/>
      <c r="VJQ49" s="84"/>
      <c r="VJR49" s="84"/>
      <c r="VJS49" s="84"/>
      <c r="VJT49" s="84"/>
      <c r="VJU49" s="84"/>
      <c r="VJV49" s="84"/>
      <c r="VJW49" s="84"/>
      <c r="VJX49" s="84"/>
      <c r="VJY49" s="84"/>
      <c r="VJZ49" s="84"/>
      <c r="VKA49" s="84"/>
      <c r="VKB49" s="84"/>
      <c r="VKC49" s="84"/>
      <c r="VKD49" s="84"/>
      <c r="VKE49" s="84"/>
      <c r="VKF49" s="84"/>
      <c r="VKG49" s="84"/>
      <c r="VKH49" s="84"/>
      <c r="VKI49" s="84"/>
      <c r="VKJ49" s="84"/>
      <c r="VKK49" s="84"/>
      <c r="VKL49" s="84"/>
      <c r="VKM49" s="84"/>
      <c r="VKN49" s="84"/>
      <c r="VKO49" s="84"/>
      <c r="VKP49" s="84"/>
      <c r="VKQ49" s="84"/>
      <c r="VKR49" s="84"/>
      <c r="VKS49" s="84"/>
      <c r="VKT49" s="84"/>
      <c r="VKU49" s="84"/>
      <c r="VKV49" s="84"/>
      <c r="VKW49" s="84"/>
      <c r="VKX49" s="84"/>
      <c r="VKY49" s="84"/>
      <c r="VKZ49" s="84"/>
      <c r="VLA49" s="84"/>
      <c r="VLB49" s="84"/>
      <c r="VLC49" s="84"/>
      <c r="VLD49" s="84"/>
      <c r="VLE49" s="84"/>
      <c r="VLF49" s="84"/>
      <c r="VLG49" s="84"/>
      <c r="VLH49" s="84"/>
      <c r="VLI49" s="84"/>
      <c r="VLJ49" s="84"/>
      <c r="VLK49" s="84"/>
      <c r="VLL49" s="84"/>
      <c r="VLM49" s="84"/>
      <c r="VLN49" s="84"/>
      <c r="VLO49" s="84"/>
      <c r="VLP49" s="84"/>
      <c r="VLQ49" s="84"/>
      <c r="VLR49" s="84"/>
      <c r="VLS49" s="84"/>
      <c r="VLT49" s="84"/>
      <c r="VLU49" s="84"/>
      <c r="VLV49" s="84"/>
      <c r="VLW49" s="84"/>
      <c r="VLX49" s="84"/>
      <c r="VLY49" s="84"/>
      <c r="VLZ49" s="84"/>
      <c r="VMA49" s="84"/>
      <c r="VMB49" s="84"/>
      <c r="VMC49" s="84"/>
      <c r="VMD49" s="84"/>
      <c r="VME49" s="84"/>
      <c r="VMF49" s="84"/>
      <c r="VMG49" s="84"/>
      <c r="VMH49" s="84"/>
      <c r="VMI49" s="84"/>
      <c r="VMJ49" s="84"/>
      <c r="VMK49" s="84"/>
      <c r="VML49" s="84"/>
      <c r="VMM49" s="84"/>
      <c r="VMN49" s="84"/>
      <c r="VMO49" s="84"/>
      <c r="VMP49" s="84"/>
      <c r="VMQ49" s="84"/>
      <c r="VMR49" s="84"/>
      <c r="VMS49" s="84"/>
      <c r="VMT49" s="84"/>
      <c r="VMU49" s="84"/>
      <c r="VMV49" s="84"/>
      <c r="VMW49" s="84"/>
      <c r="VMX49" s="84"/>
      <c r="VMY49" s="84"/>
      <c r="VMZ49" s="84"/>
      <c r="VNA49" s="84"/>
      <c r="VNB49" s="84"/>
      <c r="VNC49" s="84"/>
      <c r="VND49" s="84"/>
      <c r="VNE49" s="84"/>
      <c r="VNF49" s="84"/>
      <c r="VNG49" s="84"/>
      <c r="VNH49" s="84"/>
      <c r="VNI49" s="84"/>
      <c r="VNJ49" s="84"/>
      <c r="VNK49" s="84"/>
      <c r="VNL49" s="84"/>
      <c r="VNM49" s="84"/>
      <c r="VNN49" s="84"/>
      <c r="VNO49" s="84"/>
      <c r="VNP49" s="84"/>
      <c r="VNQ49" s="84"/>
      <c r="VNR49" s="84"/>
      <c r="VNS49" s="84"/>
      <c r="VNT49" s="84"/>
      <c r="VNU49" s="84"/>
      <c r="VNV49" s="84"/>
      <c r="VNW49" s="84"/>
      <c r="VNX49" s="84"/>
      <c r="VNY49" s="84"/>
      <c r="VNZ49" s="84"/>
      <c r="VOA49" s="84"/>
      <c r="VOB49" s="84"/>
      <c r="VOC49" s="84"/>
      <c r="VOD49" s="84"/>
      <c r="VOE49" s="84"/>
      <c r="VOF49" s="84"/>
      <c r="VOG49" s="84"/>
      <c r="VOH49" s="84"/>
      <c r="VOI49" s="84"/>
      <c r="VOJ49" s="84"/>
      <c r="VOK49" s="84"/>
      <c r="VOL49" s="84"/>
      <c r="VOM49" s="84"/>
      <c r="VON49" s="84"/>
      <c r="VOO49" s="84"/>
      <c r="VOP49" s="84"/>
      <c r="VOQ49" s="84"/>
      <c r="VOR49" s="84"/>
      <c r="VOS49" s="84"/>
      <c r="VOT49" s="84"/>
      <c r="VOU49" s="84"/>
      <c r="VOV49" s="84"/>
      <c r="VOW49" s="84"/>
      <c r="VOX49" s="84"/>
      <c r="VOY49" s="84"/>
      <c r="VOZ49" s="84"/>
      <c r="VPA49" s="84"/>
      <c r="VPB49" s="84"/>
      <c r="VPC49" s="84"/>
      <c r="VPD49" s="84"/>
      <c r="VPE49" s="84"/>
      <c r="VPF49" s="84"/>
      <c r="VPG49" s="84"/>
      <c r="VPH49" s="84"/>
      <c r="VPI49" s="84"/>
      <c r="VPJ49" s="84"/>
      <c r="VPK49" s="84"/>
      <c r="VPL49" s="84"/>
      <c r="VPM49" s="84"/>
      <c r="VPN49" s="84"/>
      <c r="VPO49" s="84"/>
      <c r="VPP49" s="84"/>
      <c r="VPQ49" s="84"/>
      <c r="VPR49" s="84"/>
      <c r="VPS49" s="84"/>
      <c r="VPT49" s="84"/>
      <c r="VPU49" s="84"/>
      <c r="VPV49" s="84"/>
      <c r="VPW49" s="84"/>
      <c r="VPX49" s="84"/>
      <c r="VPY49" s="84"/>
      <c r="VPZ49" s="84"/>
      <c r="VQA49" s="84"/>
      <c r="VQB49" s="84"/>
      <c r="VQC49" s="84"/>
      <c r="VQD49" s="84"/>
      <c r="VQE49" s="84"/>
      <c r="VQF49" s="84"/>
      <c r="VQG49" s="84"/>
      <c r="VQH49" s="84"/>
      <c r="VQI49" s="84"/>
      <c r="VQJ49" s="84"/>
      <c r="VQK49" s="84"/>
      <c r="VQL49" s="84"/>
      <c r="VQM49" s="84"/>
      <c r="VQN49" s="84"/>
      <c r="VQO49" s="84"/>
      <c r="VQP49" s="84"/>
      <c r="VQQ49" s="84"/>
      <c r="VQR49" s="84"/>
      <c r="VQS49" s="84"/>
      <c r="VQT49" s="84"/>
      <c r="VQU49" s="84"/>
      <c r="VQV49" s="84"/>
      <c r="VQW49" s="84"/>
      <c r="VQX49" s="84"/>
      <c r="VQY49" s="84"/>
      <c r="VQZ49" s="84"/>
      <c r="VRA49" s="84"/>
      <c r="VRB49" s="84"/>
      <c r="VRC49" s="84"/>
      <c r="VRD49" s="84"/>
      <c r="VRE49" s="84"/>
      <c r="VRF49" s="84"/>
      <c r="VRG49" s="84"/>
      <c r="VRH49" s="84"/>
      <c r="VRI49" s="84"/>
      <c r="VRJ49" s="84"/>
      <c r="VRK49" s="84"/>
      <c r="VRL49" s="84"/>
      <c r="VRM49" s="84"/>
      <c r="VRN49" s="84"/>
      <c r="VRO49" s="84"/>
      <c r="VRP49" s="84"/>
      <c r="VRQ49" s="84"/>
      <c r="VRR49" s="84"/>
      <c r="VRS49" s="84"/>
      <c r="VRT49" s="84"/>
      <c r="VRU49" s="84"/>
      <c r="VRV49" s="84"/>
      <c r="VRW49" s="84"/>
      <c r="VRX49" s="84"/>
      <c r="VRY49" s="84"/>
      <c r="VRZ49" s="84"/>
      <c r="VSA49" s="84"/>
      <c r="VSB49" s="84"/>
      <c r="VSC49" s="84"/>
      <c r="VSD49" s="84"/>
      <c r="VSE49" s="84"/>
      <c r="VSF49" s="84"/>
      <c r="VSG49" s="84"/>
      <c r="VSH49" s="84"/>
      <c r="VSI49" s="84"/>
      <c r="VSJ49" s="84"/>
      <c r="VSK49" s="84"/>
      <c r="VSL49" s="84"/>
      <c r="VSM49" s="84"/>
      <c r="VSN49" s="84"/>
      <c r="VSO49" s="84"/>
      <c r="VSP49" s="84"/>
      <c r="VSQ49" s="84"/>
      <c r="VSR49" s="84"/>
      <c r="VSS49" s="84"/>
      <c r="VST49" s="84"/>
      <c r="VSU49" s="84"/>
      <c r="VSV49" s="84"/>
      <c r="VSW49" s="84"/>
      <c r="VSX49" s="84"/>
      <c r="VSY49" s="84"/>
      <c r="VSZ49" s="84"/>
      <c r="VTA49" s="84"/>
      <c r="VTB49" s="84"/>
      <c r="VTC49" s="84"/>
      <c r="VTD49" s="84"/>
      <c r="VTE49" s="84"/>
      <c r="VTF49" s="84"/>
      <c r="VTG49" s="84"/>
      <c r="VTH49" s="84"/>
      <c r="VTI49" s="84"/>
      <c r="VTJ49" s="84"/>
      <c r="VTK49" s="84"/>
      <c r="VTL49" s="84"/>
      <c r="VTM49" s="84"/>
      <c r="VTN49" s="84"/>
      <c r="VTO49" s="84"/>
      <c r="VTP49" s="84"/>
      <c r="VTQ49" s="84"/>
      <c r="VTR49" s="84"/>
      <c r="VTS49" s="84"/>
      <c r="VTT49" s="84"/>
      <c r="VTU49" s="84"/>
      <c r="VTV49" s="84"/>
      <c r="VTW49" s="84"/>
      <c r="VTX49" s="84"/>
      <c r="VTY49" s="84"/>
      <c r="VTZ49" s="84"/>
      <c r="VUA49" s="84"/>
      <c r="VUB49" s="84"/>
      <c r="VUC49" s="84"/>
      <c r="VUD49" s="84"/>
      <c r="VUE49" s="84"/>
      <c r="VUF49" s="84"/>
      <c r="VUG49" s="84"/>
      <c r="VUH49" s="84"/>
      <c r="VUI49" s="84"/>
      <c r="VUJ49" s="84"/>
      <c r="VUK49" s="84"/>
      <c r="VUL49" s="84"/>
      <c r="VUM49" s="84"/>
      <c r="VUN49" s="84"/>
      <c r="VUO49" s="84"/>
      <c r="VUP49" s="84"/>
      <c r="VUQ49" s="84"/>
      <c r="VUR49" s="84"/>
      <c r="VUS49" s="84"/>
      <c r="VUT49" s="84"/>
      <c r="VUU49" s="84"/>
      <c r="VUV49" s="84"/>
      <c r="VUW49" s="84"/>
      <c r="VUX49" s="84"/>
      <c r="VUY49" s="84"/>
      <c r="VUZ49" s="84"/>
      <c r="VVA49" s="84"/>
      <c r="VVB49" s="84"/>
      <c r="VVC49" s="84"/>
      <c r="VVD49" s="84"/>
      <c r="VVE49" s="84"/>
      <c r="VVF49" s="84"/>
      <c r="VVG49" s="84"/>
      <c r="VVH49" s="84"/>
      <c r="VVI49" s="84"/>
      <c r="VVJ49" s="84"/>
      <c r="VVK49" s="84"/>
      <c r="VVL49" s="84"/>
      <c r="VVM49" s="84"/>
      <c r="VVN49" s="84"/>
      <c r="VVO49" s="84"/>
      <c r="VVP49" s="84"/>
      <c r="VVQ49" s="84"/>
      <c r="VVR49" s="84"/>
      <c r="VVS49" s="84"/>
      <c r="VVT49" s="84"/>
      <c r="VVU49" s="84"/>
      <c r="VVV49" s="84"/>
      <c r="VVW49" s="84"/>
      <c r="VVX49" s="84"/>
      <c r="VVY49" s="84"/>
      <c r="VVZ49" s="84"/>
      <c r="VWA49" s="84"/>
      <c r="VWB49" s="84"/>
      <c r="VWC49" s="84"/>
      <c r="VWD49" s="84"/>
      <c r="VWE49" s="84"/>
      <c r="VWF49" s="84"/>
      <c r="VWG49" s="84"/>
      <c r="VWH49" s="84"/>
      <c r="VWI49" s="84"/>
      <c r="VWJ49" s="84"/>
      <c r="VWK49" s="84"/>
      <c r="VWL49" s="84"/>
      <c r="VWM49" s="84"/>
      <c r="VWN49" s="84"/>
      <c r="VWO49" s="84"/>
      <c r="VWP49" s="84"/>
      <c r="VWQ49" s="84"/>
      <c r="VWR49" s="84"/>
      <c r="VWS49" s="84"/>
      <c r="VWT49" s="84"/>
      <c r="VWU49" s="84"/>
      <c r="VWV49" s="84"/>
      <c r="VWW49" s="84"/>
      <c r="VWX49" s="84"/>
      <c r="VWY49" s="84"/>
      <c r="VWZ49" s="84"/>
      <c r="VXA49" s="84"/>
      <c r="VXB49" s="84"/>
      <c r="VXC49" s="84"/>
      <c r="VXD49" s="84"/>
      <c r="VXE49" s="84"/>
      <c r="VXF49" s="84"/>
      <c r="VXG49" s="84"/>
      <c r="VXH49" s="84"/>
      <c r="VXI49" s="84"/>
      <c r="VXJ49" s="84"/>
      <c r="VXK49" s="84"/>
      <c r="VXL49" s="84"/>
      <c r="VXM49" s="84"/>
      <c r="VXN49" s="84"/>
      <c r="VXO49" s="84"/>
      <c r="VXP49" s="84"/>
      <c r="VXQ49" s="84"/>
      <c r="VXR49" s="84"/>
      <c r="VXS49" s="84"/>
      <c r="VXT49" s="84"/>
      <c r="VXU49" s="84"/>
      <c r="VXV49" s="84"/>
      <c r="VXW49" s="84"/>
      <c r="VXX49" s="84"/>
      <c r="VXY49" s="84"/>
      <c r="VXZ49" s="84"/>
      <c r="VYA49" s="84"/>
      <c r="VYB49" s="84"/>
      <c r="VYC49" s="84"/>
      <c r="VYD49" s="84"/>
      <c r="VYE49" s="84"/>
      <c r="VYF49" s="84"/>
      <c r="VYG49" s="84"/>
      <c r="VYH49" s="84"/>
      <c r="VYI49" s="84"/>
      <c r="VYJ49" s="84"/>
      <c r="VYK49" s="84"/>
      <c r="VYL49" s="84"/>
      <c r="VYM49" s="84"/>
      <c r="VYN49" s="84"/>
      <c r="VYO49" s="84"/>
      <c r="VYP49" s="84"/>
      <c r="VYQ49" s="84"/>
      <c r="VYR49" s="84"/>
      <c r="VYS49" s="84"/>
      <c r="VYT49" s="84"/>
      <c r="VYU49" s="84"/>
      <c r="VYV49" s="84"/>
      <c r="VYW49" s="84"/>
      <c r="VYX49" s="84"/>
      <c r="VYY49" s="84"/>
      <c r="VYZ49" s="84"/>
      <c r="VZA49" s="84"/>
      <c r="VZB49" s="84"/>
      <c r="VZC49" s="84"/>
      <c r="VZD49" s="84"/>
      <c r="VZE49" s="84"/>
      <c r="VZF49" s="84"/>
      <c r="VZG49" s="84"/>
      <c r="VZH49" s="84"/>
      <c r="VZI49" s="84"/>
      <c r="VZJ49" s="84"/>
      <c r="VZK49" s="84"/>
      <c r="VZL49" s="84"/>
      <c r="VZM49" s="84"/>
      <c r="VZN49" s="84"/>
      <c r="VZO49" s="84"/>
      <c r="VZP49" s="84"/>
      <c r="VZQ49" s="84"/>
      <c r="VZR49" s="84"/>
      <c r="VZS49" s="84"/>
      <c r="VZT49" s="84"/>
      <c r="VZU49" s="84"/>
      <c r="VZV49" s="84"/>
      <c r="VZW49" s="84"/>
      <c r="VZX49" s="84"/>
      <c r="VZY49" s="84"/>
      <c r="VZZ49" s="84"/>
      <c r="WAA49" s="84"/>
      <c r="WAB49" s="84"/>
      <c r="WAC49" s="84"/>
      <c r="WAD49" s="84"/>
      <c r="WAE49" s="84"/>
      <c r="WAF49" s="84"/>
      <c r="WAG49" s="84"/>
      <c r="WAH49" s="84"/>
      <c r="WAI49" s="84"/>
      <c r="WAJ49" s="84"/>
      <c r="WAK49" s="84"/>
      <c r="WAL49" s="84"/>
      <c r="WAM49" s="84"/>
      <c r="WAN49" s="84"/>
      <c r="WAO49" s="84"/>
      <c r="WAP49" s="84"/>
      <c r="WAQ49" s="84"/>
      <c r="WAR49" s="84"/>
      <c r="WAS49" s="84"/>
      <c r="WAT49" s="84"/>
      <c r="WAU49" s="84"/>
      <c r="WAV49" s="84"/>
      <c r="WAW49" s="84"/>
      <c r="WAX49" s="84"/>
      <c r="WAY49" s="84"/>
      <c r="WAZ49" s="84"/>
      <c r="WBA49" s="84"/>
      <c r="WBB49" s="84"/>
      <c r="WBC49" s="84"/>
      <c r="WBD49" s="84"/>
      <c r="WBE49" s="84"/>
      <c r="WBF49" s="84"/>
      <c r="WBG49" s="84"/>
      <c r="WBH49" s="84"/>
      <c r="WBI49" s="84"/>
      <c r="WBJ49" s="84"/>
      <c r="WBK49" s="84"/>
      <c r="WBL49" s="84"/>
      <c r="WBM49" s="84"/>
      <c r="WBN49" s="84"/>
      <c r="WBO49" s="84"/>
      <c r="WBP49" s="84"/>
      <c r="WBQ49" s="84"/>
      <c r="WBR49" s="84"/>
      <c r="WBS49" s="84"/>
      <c r="WBT49" s="84"/>
      <c r="WBU49" s="84"/>
      <c r="WBV49" s="84"/>
      <c r="WBW49" s="84"/>
      <c r="WBX49" s="84"/>
      <c r="WBY49" s="84"/>
      <c r="WBZ49" s="84"/>
      <c r="WCA49" s="84"/>
      <c r="WCB49" s="84"/>
      <c r="WCC49" s="84"/>
      <c r="WCD49" s="84"/>
      <c r="WCE49" s="84"/>
      <c r="WCF49" s="84"/>
      <c r="WCG49" s="84"/>
      <c r="WCH49" s="84"/>
      <c r="WCI49" s="84"/>
      <c r="WCJ49" s="84"/>
      <c r="WCK49" s="84"/>
      <c r="WCL49" s="84"/>
      <c r="WCM49" s="84"/>
      <c r="WCN49" s="84"/>
      <c r="WCO49" s="84"/>
      <c r="WCP49" s="84"/>
      <c r="WCQ49" s="84"/>
      <c r="WCR49" s="84"/>
      <c r="WCS49" s="84"/>
      <c r="WCT49" s="84"/>
      <c r="WCU49" s="84"/>
      <c r="WCV49" s="84"/>
      <c r="WCW49" s="84"/>
      <c r="WCX49" s="84"/>
      <c r="WCY49" s="84"/>
      <c r="WCZ49" s="84"/>
      <c r="WDA49" s="84"/>
      <c r="WDB49" s="84"/>
      <c r="WDC49" s="84"/>
      <c r="WDD49" s="84"/>
      <c r="WDE49" s="84"/>
      <c r="WDF49" s="84"/>
      <c r="WDG49" s="84"/>
      <c r="WDH49" s="84"/>
      <c r="WDI49" s="84"/>
      <c r="WDJ49" s="84"/>
      <c r="WDK49" s="84"/>
      <c r="WDL49" s="84"/>
      <c r="WDM49" s="84"/>
      <c r="WDN49" s="84"/>
      <c r="WDO49" s="84"/>
      <c r="WDP49" s="84"/>
      <c r="WDQ49" s="84"/>
      <c r="WDR49" s="84"/>
      <c r="WDS49" s="84"/>
      <c r="WDT49" s="84"/>
      <c r="WDU49" s="84"/>
      <c r="WDV49" s="84"/>
      <c r="WDW49" s="84"/>
      <c r="WDX49" s="84"/>
      <c r="WDY49" s="84"/>
      <c r="WDZ49" s="84"/>
      <c r="WEA49" s="84"/>
      <c r="WEB49" s="84"/>
      <c r="WEC49" s="84"/>
      <c r="WED49" s="84"/>
      <c r="WEE49" s="84"/>
      <c r="WEF49" s="84"/>
      <c r="WEG49" s="84"/>
      <c r="WEH49" s="84"/>
      <c r="WEI49" s="84"/>
      <c r="WEJ49" s="84"/>
      <c r="WEK49" s="84"/>
      <c r="WEL49" s="84"/>
      <c r="WEM49" s="84"/>
      <c r="WEN49" s="84"/>
      <c r="WEO49" s="84"/>
      <c r="WEP49" s="84"/>
      <c r="WEQ49" s="84"/>
      <c r="WER49" s="84"/>
      <c r="WES49" s="84"/>
      <c r="WET49" s="84"/>
      <c r="WEU49" s="84"/>
      <c r="WEV49" s="84"/>
      <c r="WEW49" s="84"/>
      <c r="WEX49" s="84"/>
      <c r="WEY49" s="84"/>
      <c r="WEZ49" s="84"/>
      <c r="WFA49" s="84"/>
      <c r="WFB49" s="84"/>
      <c r="WFC49" s="84"/>
      <c r="WFD49" s="84"/>
      <c r="WFE49" s="84"/>
      <c r="WFF49" s="84"/>
      <c r="WFG49" s="84"/>
      <c r="WFH49" s="84"/>
      <c r="WFI49" s="84"/>
      <c r="WFJ49" s="84"/>
      <c r="WFK49" s="84"/>
      <c r="WFL49" s="84"/>
      <c r="WFM49" s="84"/>
      <c r="WFN49" s="84"/>
      <c r="WFO49" s="84"/>
      <c r="WFP49" s="84"/>
      <c r="WFQ49" s="84"/>
      <c r="WFR49" s="84"/>
      <c r="WFS49" s="84"/>
      <c r="WFT49" s="84"/>
      <c r="WFU49" s="84"/>
      <c r="WFV49" s="84"/>
      <c r="WFW49" s="84"/>
      <c r="WFX49" s="84"/>
      <c r="WFY49" s="84"/>
      <c r="WFZ49" s="84"/>
      <c r="WGA49" s="84"/>
      <c r="WGB49" s="84"/>
      <c r="WGC49" s="84"/>
      <c r="WGD49" s="84"/>
      <c r="WGE49" s="84"/>
      <c r="WGF49" s="84"/>
      <c r="WGG49" s="84"/>
      <c r="WGH49" s="84"/>
      <c r="WGI49" s="84"/>
      <c r="WGJ49" s="84"/>
      <c r="WGK49" s="84"/>
      <c r="WGL49" s="84"/>
      <c r="WGM49" s="84"/>
      <c r="WGN49" s="84"/>
      <c r="WGO49" s="84"/>
      <c r="WGP49" s="84"/>
      <c r="WGQ49" s="84"/>
      <c r="WGR49" s="84"/>
      <c r="WGS49" s="84"/>
      <c r="WGT49" s="84"/>
      <c r="WGU49" s="84"/>
      <c r="WGV49" s="84"/>
      <c r="WGW49" s="84"/>
      <c r="WGX49" s="84"/>
      <c r="WGY49" s="84"/>
      <c r="WGZ49" s="84"/>
      <c r="WHA49" s="84"/>
      <c r="WHB49" s="84"/>
      <c r="WHC49" s="84"/>
      <c r="WHD49" s="84"/>
      <c r="WHE49" s="84"/>
      <c r="WHF49" s="84"/>
      <c r="WHG49" s="84"/>
      <c r="WHH49" s="84"/>
      <c r="WHI49" s="84"/>
      <c r="WHJ49" s="84"/>
      <c r="WHK49" s="84"/>
      <c r="WHL49" s="84"/>
      <c r="WHM49" s="84"/>
      <c r="WHN49" s="84"/>
      <c r="WHO49" s="84"/>
      <c r="WHP49" s="84"/>
      <c r="WHQ49" s="84"/>
      <c r="WHR49" s="84"/>
      <c r="WHS49" s="84"/>
      <c r="WHT49" s="84"/>
      <c r="WHU49" s="84"/>
      <c r="WHV49" s="84"/>
      <c r="WHW49" s="84"/>
      <c r="WHX49" s="84"/>
      <c r="WHY49" s="84"/>
      <c r="WHZ49" s="84"/>
      <c r="WIA49" s="84"/>
      <c r="WIB49" s="84"/>
      <c r="WIC49" s="84"/>
      <c r="WID49" s="84"/>
      <c r="WIE49" s="84"/>
      <c r="WIF49" s="84"/>
      <c r="WIG49" s="84"/>
      <c r="WIH49" s="84"/>
      <c r="WII49" s="84"/>
      <c r="WIJ49" s="84"/>
      <c r="WIK49" s="84"/>
      <c r="WIL49" s="84"/>
      <c r="WIM49" s="84"/>
      <c r="WIN49" s="84"/>
      <c r="WIO49" s="84"/>
      <c r="WIP49" s="84"/>
      <c r="WIQ49" s="84"/>
      <c r="WIR49" s="84"/>
      <c r="WIS49" s="84"/>
      <c r="WIT49" s="84"/>
      <c r="WIU49" s="84"/>
      <c r="WIV49" s="84"/>
      <c r="WIW49" s="84"/>
      <c r="WIX49" s="84"/>
      <c r="WIY49" s="84"/>
      <c r="WIZ49" s="84"/>
      <c r="WJA49" s="84"/>
      <c r="WJB49" s="84"/>
      <c r="WJC49" s="84"/>
      <c r="WJD49" s="84"/>
      <c r="WJE49" s="84"/>
      <c r="WJF49" s="84"/>
      <c r="WJG49" s="84"/>
      <c r="WJH49" s="84"/>
      <c r="WJI49" s="84"/>
      <c r="WJJ49" s="84"/>
      <c r="WJK49" s="84"/>
      <c r="WJL49" s="84"/>
      <c r="WJM49" s="84"/>
      <c r="WJN49" s="84"/>
      <c r="WJO49" s="84"/>
      <c r="WJP49" s="84"/>
      <c r="WJQ49" s="84"/>
      <c r="WJR49" s="84"/>
      <c r="WJS49" s="84"/>
      <c r="WJT49" s="84"/>
      <c r="WJU49" s="84"/>
      <c r="WJV49" s="84"/>
      <c r="WJW49" s="84"/>
      <c r="WJX49" s="84"/>
      <c r="WJY49" s="84"/>
      <c r="WJZ49" s="84"/>
      <c r="WKA49" s="84"/>
      <c r="WKB49" s="84"/>
      <c r="WKC49" s="84"/>
      <c r="WKD49" s="84"/>
      <c r="WKE49" s="84"/>
      <c r="WKF49" s="84"/>
      <c r="WKG49" s="84"/>
      <c r="WKH49" s="84"/>
      <c r="WKI49" s="84"/>
      <c r="WKJ49" s="84"/>
      <c r="WKK49" s="84"/>
      <c r="WKL49" s="84"/>
      <c r="WKM49" s="84"/>
      <c r="WKN49" s="84"/>
      <c r="WKO49" s="84"/>
      <c r="WKP49" s="84"/>
      <c r="WKQ49" s="84"/>
      <c r="WKR49" s="84"/>
      <c r="WKS49" s="84"/>
      <c r="WKT49" s="84"/>
      <c r="WKU49" s="84"/>
      <c r="WKV49" s="84"/>
      <c r="WKW49" s="84"/>
      <c r="WKX49" s="84"/>
      <c r="WKY49" s="84"/>
      <c r="WKZ49" s="84"/>
      <c r="WLA49" s="84"/>
      <c r="WLB49" s="84"/>
      <c r="WLC49" s="84"/>
      <c r="WLD49" s="84"/>
      <c r="WLE49" s="84"/>
      <c r="WLF49" s="84"/>
      <c r="WLG49" s="84"/>
      <c r="WLH49" s="84"/>
      <c r="WLI49" s="84"/>
      <c r="WLJ49" s="84"/>
      <c r="WLK49" s="84"/>
      <c r="WLL49" s="84"/>
      <c r="WLM49" s="84"/>
      <c r="WLN49" s="84"/>
      <c r="WLO49" s="84"/>
      <c r="WLP49" s="84"/>
      <c r="WLQ49" s="84"/>
      <c r="WLR49" s="84"/>
      <c r="WLS49" s="84"/>
      <c r="WLT49" s="84"/>
      <c r="WLU49" s="84"/>
      <c r="WLV49" s="84"/>
      <c r="WLW49" s="84"/>
      <c r="WLX49" s="84"/>
      <c r="WLY49" s="84"/>
      <c r="WLZ49" s="84"/>
      <c r="WMA49" s="84"/>
      <c r="WMB49" s="84"/>
      <c r="WMC49" s="84"/>
      <c r="WMD49" s="84"/>
      <c r="WME49" s="84"/>
      <c r="WMF49" s="84"/>
      <c r="WMG49" s="84"/>
      <c r="WMH49" s="84"/>
      <c r="WMI49" s="84"/>
      <c r="WMJ49" s="84"/>
      <c r="WMK49" s="84"/>
      <c r="WML49" s="84"/>
      <c r="WMM49" s="84"/>
      <c r="WMN49" s="84"/>
      <c r="WMO49" s="84"/>
      <c r="WMP49" s="84"/>
      <c r="WMQ49" s="84"/>
      <c r="WMR49" s="84"/>
      <c r="WMS49" s="84"/>
      <c r="WMT49" s="84"/>
      <c r="WMU49" s="84"/>
      <c r="WMV49" s="84"/>
      <c r="WMW49" s="84"/>
      <c r="WMX49" s="84"/>
      <c r="WMY49" s="84"/>
      <c r="WMZ49" s="84"/>
      <c r="WNA49" s="84"/>
      <c r="WNB49" s="84"/>
      <c r="WNC49" s="84"/>
      <c r="WND49" s="84"/>
      <c r="WNE49" s="84"/>
      <c r="WNF49" s="84"/>
      <c r="WNG49" s="84"/>
      <c r="WNH49" s="84"/>
      <c r="WNI49" s="84"/>
      <c r="WNJ49" s="84"/>
      <c r="WNK49" s="84"/>
      <c r="WNL49" s="84"/>
      <c r="WNM49" s="84"/>
      <c r="WNN49" s="84"/>
      <c r="WNO49" s="84"/>
      <c r="WNP49" s="84"/>
      <c r="WNQ49" s="84"/>
      <c r="WNR49" s="84"/>
      <c r="WNS49" s="84"/>
      <c r="WNT49" s="84"/>
      <c r="WNU49" s="84"/>
      <c r="WNV49" s="84"/>
      <c r="WNW49" s="84"/>
      <c r="WNX49" s="84"/>
      <c r="WNY49" s="84"/>
      <c r="WNZ49" s="84"/>
      <c r="WOA49" s="84"/>
      <c r="WOB49" s="84"/>
      <c r="WOC49" s="84"/>
      <c r="WOD49" s="84"/>
      <c r="WOE49" s="84"/>
      <c r="WOF49" s="84"/>
      <c r="WOG49" s="84"/>
      <c r="WOH49" s="84"/>
      <c r="WOI49" s="84"/>
      <c r="WOJ49" s="84"/>
      <c r="WOK49" s="84"/>
      <c r="WOL49" s="84"/>
      <c r="WOM49" s="84"/>
      <c r="WON49" s="84"/>
      <c r="WOO49" s="84"/>
      <c r="WOP49" s="84"/>
      <c r="WOQ49" s="84"/>
      <c r="WOR49" s="84"/>
      <c r="WOS49" s="84"/>
      <c r="WOT49" s="84"/>
      <c r="WOU49" s="84"/>
      <c r="WOV49" s="84"/>
      <c r="WOW49" s="84"/>
      <c r="WOX49" s="84"/>
      <c r="WOY49" s="84"/>
      <c r="WOZ49" s="84"/>
      <c r="WPA49" s="84"/>
      <c r="WPB49" s="84"/>
      <c r="WPC49" s="84"/>
      <c r="WPD49" s="84"/>
      <c r="WPE49" s="84"/>
      <c r="WPF49" s="84"/>
      <c r="WPG49" s="84"/>
      <c r="WPH49" s="84"/>
      <c r="WPI49" s="84"/>
      <c r="WPJ49" s="84"/>
      <c r="WPK49" s="84"/>
      <c r="WPL49" s="84"/>
      <c r="WPM49" s="84"/>
      <c r="WPN49" s="84"/>
      <c r="WPO49" s="84"/>
      <c r="WPP49" s="84"/>
      <c r="WPQ49" s="84"/>
      <c r="WPR49" s="84"/>
      <c r="WPS49" s="84"/>
      <c r="WPT49" s="84"/>
      <c r="WPU49" s="84"/>
      <c r="WPV49" s="84"/>
      <c r="WPW49" s="84"/>
      <c r="WPX49" s="84"/>
      <c r="WPY49" s="84"/>
      <c r="WPZ49" s="84"/>
      <c r="WQA49" s="84"/>
      <c r="WQB49" s="84"/>
      <c r="WQC49" s="84"/>
      <c r="WQD49" s="84"/>
      <c r="WQE49" s="84"/>
      <c r="WQF49" s="84"/>
      <c r="WQG49" s="84"/>
      <c r="WQH49" s="84"/>
      <c r="WQI49" s="84"/>
      <c r="WQJ49" s="84"/>
      <c r="WQK49" s="84"/>
      <c r="WQL49" s="84"/>
      <c r="WQM49" s="84"/>
      <c r="WQN49" s="84"/>
      <c r="WQO49" s="84"/>
      <c r="WQP49" s="84"/>
      <c r="WQQ49" s="84"/>
      <c r="WQR49" s="84"/>
      <c r="WQS49" s="84"/>
      <c r="WQT49" s="84"/>
      <c r="WQU49" s="84"/>
      <c r="WQV49" s="84"/>
      <c r="WQW49" s="84"/>
      <c r="WQX49" s="84"/>
      <c r="WQY49" s="84"/>
      <c r="WQZ49" s="84"/>
      <c r="WRA49" s="84"/>
      <c r="WRB49" s="84"/>
      <c r="WRC49" s="84"/>
      <c r="WRD49" s="84"/>
      <c r="WRE49" s="84"/>
      <c r="WRF49" s="84"/>
      <c r="WRG49" s="84"/>
      <c r="WRH49" s="84"/>
      <c r="WRI49" s="84"/>
      <c r="WRJ49" s="84"/>
      <c r="WRK49" s="84"/>
      <c r="WRL49" s="84"/>
      <c r="WRM49" s="84"/>
      <c r="WRN49" s="84"/>
      <c r="WRO49" s="84"/>
      <c r="WRP49" s="84"/>
      <c r="WRQ49" s="84"/>
      <c r="WRR49" s="84"/>
      <c r="WRS49" s="84"/>
      <c r="WRT49" s="84"/>
      <c r="WRU49" s="84"/>
      <c r="WRV49" s="84"/>
      <c r="WRW49" s="84"/>
      <c r="WRX49" s="84"/>
      <c r="WRY49" s="84"/>
      <c r="WRZ49" s="84"/>
      <c r="WSA49" s="84"/>
      <c r="WSB49" s="84"/>
      <c r="WSC49" s="84"/>
      <c r="WSD49" s="84"/>
      <c r="WSE49" s="84"/>
      <c r="WSF49" s="84"/>
      <c r="WSG49" s="84"/>
      <c r="WSH49" s="84"/>
      <c r="WSI49" s="84"/>
      <c r="WSJ49" s="84"/>
      <c r="WSK49" s="84"/>
      <c r="WSL49" s="84"/>
      <c r="WSM49" s="84"/>
      <c r="WSN49" s="84"/>
      <c r="WSO49" s="84"/>
      <c r="WSP49" s="84"/>
      <c r="WSQ49" s="84"/>
      <c r="WSR49" s="84"/>
      <c r="WSS49" s="84"/>
      <c r="WST49" s="84"/>
      <c r="WSU49" s="84"/>
      <c r="WSV49" s="84"/>
      <c r="WSW49" s="84"/>
      <c r="WSX49" s="84"/>
      <c r="WSY49" s="84"/>
      <c r="WSZ49" s="84"/>
      <c r="WTA49" s="84"/>
      <c r="WTB49" s="84"/>
      <c r="WTC49" s="84"/>
      <c r="WTD49" s="84"/>
      <c r="WTE49" s="84"/>
      <c r="WTF49" s="84"/>
      <c r="WTG49" s="84"/>
      <c r="WTH49" s="84"/>
      <c r="WTI49" s="84"/>
      <c r="WTJ49" s="84"/>
      <c r="WTK49" s="84"/>
      <c r="WTL49" s="84"/>
      <c r="WTM49" s="84"/>
      <c r="WTN49" s="84"/>
      <c r="WTO49" s="84"/>
      <c r="WTP49" s="84"/>
      <c r="WTQ49" s="84"/>
      <c r="WTR49" s="84"/>
      <c r="WTS49" s="84"/>
      <c r="WTT49" s="84"/>
      <c r="WTU49" s="84"/>
      <c r="WTV49" s="84"/>
      <c r="WTW49" s="84"/>
      <c r="WTX49" s="84"/>
      <c r="WTY49" s="84"/>
      <c r="WTZ49" s="84"/>
      <c r="WUA49" s="84"/>
      <c r="WUB49" s="84"/>
      <c r="WUC49" s="84"/>
      <c r="WUD49" s="84"/>
      <c r="WUE49" s="84"/>
      <c r="WUF49" s="84"/>
      <c r="WUG49" s="84"/>
      <c r="WUH49" s="84"/>
      <c r="WUI49" s="84"/>
      <c r="WUJ49" s="84"/>
      <c r="WUK49" s="84"/>
      <c r="WUL49" s="84"/>
      <c r="WUM49" s="84"/>
      <c r="WUN49" s="84"/>
      <c r="WUO49" s="84"/>
      <c r="WUP49" s="84"/>
      <c r="WUQ49" s="84"/>
      <c r="WUR49" s="84"/>
      <c r="WUS49" s="84"/>
      <c r="WUT49" s="84"/>
      <c r="WUU49" s="84"/>
      <c r="WUV49" s="84"/>
      <c r="WUW49" s="84"/>
      <c r="WUX49" s="84"/>
      <c r="WUY49" s="84"/>
      <c r="WUZ49" s="84"/>
      <c r="WVA49" s="84"/>
      <c r="WVB49" s="84"/>
      <c r="WVC49" s="84"/>
      <c r="WVD49" s="84"/>
      <c r="WVE49" s="84"/>
      <c r="WVF49" s="84"/>
      <c r="WVG49" s="84"/>
      <c r="WVH49" s="84"/>
      <c r="WVI49" s="84"/>
      <c r="WVJ49" s="84"/>
      <c r="WVK49" s="84"/>
      <c r="WVL49" s="84"/>
      <c r="WVM49" s="84"/>
      <c r="WVN49" s="84"/>
      <c r="WVO49" s="84"/>
      <c r="WVP49" s="84"/>
      <c r="WVQ49" s="84"/>
      <c r="WVR49" s="84"/>
      <c r="WVS49" s="84"/>
      <c r="WVT49" s="84"/>
      <c r="WVU49" s="84"/>
      <c r="WVV49" s="84"/>
      <c r="WVW49" s="84"/>
      <c r="WVX49" s="84"/>
      <c r="WVY49" s="84"/>
      <c r="WVZ49" s="84"/>
      <c r="WWA49" s="84"/>
      <c r="WWB49" s="84"/>
      <c r="WWC49" s="84"/>
      <c r="WWD49" s="84"/>
      <c r="WWE49" s="84"/>
      <c r="WWF49" s="84"/>
      <c r="WWG49" s="84"/>
      <c r="WWH49" s="84"/>
      <c r="WWI49" s="84"/>
      <c r="WWJ49" s="84"/>
      <c r="WWK49" s="84"/>
      <c r="WWL49" s="84"/>
      <c r="WWM49" s="84"/>
      <c r="WWN49" s="84"/>
      <c r="WWO49" s="84"/>
      <c r="WWP49" s="84"/>
      <c r="WWQ49" s="84"/>
      <c r="WWR49" s="84"/>
      <c r="WWS49" s="84"/>
      <c r="WWT49" s="84"/>
      <c r="WWU49" s="84"/>
      <c r="WWV49" s="84"/>
      <c r="WWW49" s="84"/>
      <c r="WWX49" s="84"/>
      <c r="WWY49" s="84"/>
      <c r="WWZ49" s="84"/>
      <c r="WXA49" s="84"/>
      <c r="WXB49" s="84"/>
      <c r="WXC49" s="84"/>
      <c r="WXD49" s="84"/>
      <c r="WXE49" s="84"/>
      <c r="WXF49" s="84"/>
      <c r="WXG49" s="84"/>
      <c r="WXH49" s="84"/>
      <c r="WXI49" s="84"/>
      <c r="WXJ49" s="84"/>
      <c r="WXK49" s="84"/>
      <c r="WXL49" s="84"/>
      <c r="WXM49" s="84"/>
      <c r="WXN49" s="84"/>
      <c r="WXO49" s="84"/>
      <c r="WXP49" s="84"/>
      <c r="WXQ49" s="84"/>
      <c r="WXR49" s="84"/>
      <c r="WXS49" s="84"/>
      <c r="WXT49" s="84"/>
      <c r="WXU49" s="84"/>
      <c r="WXV49" s="84"/>
      <c r="WXW49" s="84"/>
      <c r="WXX49" s="84"/>
      <c r="WXY49" s="84"/>
      <c r="WXZ49" s="84"/>
      <c r="WYA49" s="84"/>
      <c r="WYB49" s="84"/>
      <c r="WYC49" s="84"/>
      <c r="WYD49" s="84"/>
      <c r="WYE49" s="84"/>
      <c r="WYF49" s="84"/>
      <c r="WYG49" s="84"/>
      <c r="WYH49" s="84"/>
      <c r="WYI49" s="84"/>
      <c r="WYJ49" s="84"/>
      <c r="WYK49" s="84"/>
      <c r="WYL49" s="84"/>
      <c r="WYM49" s="84"/>
      <c r="WYN49" s="84"/>
      <c r="WYO49" s="84"/>
      <c r="WYP49" s="84"/>
      <c r="WYQ49" s="84"/>
      <c r="WYR49" s="84"/>
      <c r="WYS49" s="84"/>
      <c r="WYT49" s="84"/>
      <c r="WYU49" s="84"/>
      <c r="WYV49" s="84"/>
      <c r="WYW49" s="84"/>
      <c r="WYX49" s="84"/>
      <c r="WYY49" s="84"/>
      <c r="WYZ49" s="84"/>
      <c r="WZA49" s="84"/>
      <c r="WZB49" s="84"/>
      <c r="WZC49" s="84"/>
      <c r="WZD49" s="84"/>
      <c r="WZE49" s="84"/>
      <c r="WZF49" s="84"/>
      <c r="WZG49" s="84"/>
      <c r="WZH49" s="84"/>
      <c r="WZI49" s="84"/>
      <c r="WZJ49" s="84"/>
      <c r="WZK49" s="84"/>
      <c r="WZL49" s="84"/>
      <c r="WZM49" s="84"/>
      <c r="WZN49" s="84"/>
      <c r="WZO49" s="84"/>
      <c r="WZP49" s="84"/>
      <c r="WZQ49" s="84"/>
      <c r="WZR49" s="84"/>
      <c r="WZS49" s="84"/>
      <c r="WZT49" s="84"/>
      <c r="WZU49" s="84"/>
      <c r="WZV49" s="84"/>
      <c r="WZW49" s="84"/>
      <c r="WZX49" s="84"/>
      <c r="WZY49" s="84"/>
      <c r="WZZ49" s="84"/>
      <c r="XAA49" s="84"/>
      <c r="XAB49" s="84"/>
      <c r="XAC49" s="84"/>
      <c r="XAD49" s="84"/>
      <c r="XAE49" s="84"/>
      <c r="XAF49" s="84"/>
      <c r="XAG49" s="84"/>
      <c r="XAH49" s="84"/>
      <c r="XAI49" s="84"/>
      <c r="XAJ49" s="84"/>
      <c r="XAK49" s="84"/>
      <c r="XAL49" s="84"/>
      <c r="XAM49" s="84"/>
      <c r="XAN49" s="84"/>
      <c r="XAO49" s="84"/>
      <c r="XAP49" s="84"/>
      <c r="XAQ49" s="84"/>
      <c r="XAR49" s="84"/>
      <c r="XAS49" s="84"/>
      <c r="XAT49" s="84"/>
      <c r="XAU49" s="84"/>
      <c r="XAV49" s="84"/>
      <c r="XAW49" s="84"/>
      <c r="XAX49" s="84"/>
      <c r="XAY49" s="84"/>
      <c r="XAZ49" s="84"/>
      <c r="XBA49" s="84"/>
      <c r="XBB49" s="84"/>
      <c r="XBC49" s="84"/>
      <c r="XBD49" s="84"/>
      <c r="XBE49" s="84"/>
      <c r="XBF49" s="84"/>
      <c r="XBG49" s="84"/>
      <c r="XBH49" s="84"/>
      <c r="XBI49" s="84"/>
      <c r="XBJ49" s="84"/>
      <c r="XBK49" s="84"/>
      <c r="XBL49" s="84"/>
      <c r="XBM49" s="84"/>
      <c r="XBN49" s="84"/>
      <c r="XBO49" s="84"/>
      <c r="XBP49" s="84"/>
      <c r="XBQ49" s="84"/>
      <c r="XBR49" s="84"/>
      <c r="XBS49" s="84"/>
      <c r="XBT49" s="84"/>
      <c r="XBU49" s="84"/>
      <c r="XBV49" s="84"/>
      <c r="XBW49" s="84"/>
      <c r="XBX49" s="84"/>
      <c r="XBY49" s="84"/>
      <c r="XBZ49" s="84"/>
      <c r="XCA49" s="84"/>
      <c r="XCB49" s="84"/>
      <c r="XCC49" s="84"/>
      <c r="XCD49" s="84"/>
      <c r="XCE49" s="84"/>
      <c r="XCF49" s="84"/>
      <c r="XCG49" s="84"/>
      <c r="XCH49" s="84"/>
      <c r="XCI49" s="84"/>
      <c r="XCJ49" s="84"/>
      <c r="XCK49" s="84"/>
      <c r="XCL49" s="84"/>
      <c r="XCM49" s="84"/>
      <c r="XCN49" s="84"/>
      <c r="XCO49" s="84"/>
      <c r="XCP49" s="84"/>
      <c r="XCQ49" s="84"/>
      <c r="XCR49" s="84"/>
      <c r="XCS49" s="84"/>
      <c r="XCT49" s="84"/>
      <c r="XCU49" s="84"/>
      <c r="XCV49" s="84"/>
      <c r="XCW49" s="84"/>
      <c r="XCX49" s="84"/>
      <c r="XCY49" s="84"/>
      <c r="XCZ49" s="84"/>
      <c r="XDA49" s="84"/>
      <c r="XDB49" s="84"/>
      <c r="XDC49" s="84"/>
      <c r="XDD49" s="84"/>
      <c r="XDE49" s="84"/>
      <c r="XDF49" s="84"/>
      <c r="XDG49" s="84"/>
      <c r="XDH49" s="84"/>
      <c r="XDI49" s="84"/>
      <c r="XDJ49" s="84"/>
      <c r="XDK49" s="84"/>
      <c r="XDL49" s="84"/>
      <c r="XDM49" s="84"/>
      <c r="XDN49" s="84"/>
      <c r="XDO49" s="84"/>
      <c r="XDP49" s="84"/>
      <c r="XDQ49" s="84"/>
      <c r="XDR49" s="84"/>
      <c r="XDS49" s="84"/>
      <c r="XDT49" s="84"/>
      <c r="XDU49" s="84"/>
      <c r="XDV49" s="84"/>
      <c r="XDW49" s="84"/>
      <c r="XDX49" s="84"/>
      <c r="XDY49" s="84"/>
      <c r="XDZ49" s="84"/>
      <c r="XEA49" s="84"/>
      <c r="XEB49" s="84"/>
      <c r="XEC49" s="84"/>
      <c r="XED49" s="84"/>
      <c r="XEE49" s="84"/>
      <c r="XEF49" s="84"/>
      <c r="XEG49" s="84"/>
      <c r="XEH49" s="84"/>
      <c r="XEI49" s="84"/>
      <c r="XEJ49" s="84"/>
      <c r="XEK49" s="84"/>
      <c r="XEL49" s="84"/>
      <c r="XEM49" s="84"/>
      <c r="XEN49" s="84"/>
      <c r="XEO49" s="84"/>
      <c r="XEP49" s="84"/>
      <c r="XEQ49" s="84"/>
      <c r="XER49" s="84"/>
      <c r="XES49" s="84"/>
      <c r="XET49" s="84"/>
      <c r="XEU49" s="84"/>
      <c r="XEV49" s="84"/>
      <c r="XEW49" s="84"/>
      <c r="XEX49" s="84"/>
      <c r="XEY49" s="84"/>
      <c r="XEZ49" s="84"/>
      <c r="XFA49" s="84"/>
      <c r="XFB49" s="84"/>
      <c r="XFC49" s="84"/>
      <c r="XFD49" s="84"/>
    </row>
    <row r="50" spans="1:16384" ht="50.1" customHeight="1" thickBot="1" x14ac:dyDescent="0.65">
      <c r="A50" s="101" t="s">
        <v>72</v>
      </c>
      <c r="B50" s="101"/>
      <c r="C50" s="101"/>
      <c r="D50" s="101"/>
    </row>
    <row r="51" spans="1:16384" ht="50.1" customHeight="1" x14ac:dyDescent="0.5">
      <c r="A51" s="86" t="s">
        <v>0</v>
      </c>
      <c r="B51" s="89" t="s">
        <v>73</v>
      </c>
      <c r="C51" s="90"/>
      <c r="D51" s="91"/>
    </row>
    <row r="52" spans="1:16384" ht="50.1" customHeight="1" x14ac:dyDescent="0.5">
      <c r="A52" s="87"/>
      <c r="B52" s="98" t="s">
        <v>45</v>
      </c>
      <c r="C52" s="99"/>
      <c r="D52" s="100"/>
    </row>
    <row r="53" spans="1:16384" ht="50.1" customHeight="1" thickBot="1" x14ac:dyDescent="0.55000000000000004">
      <c r="A53" s="88"/>
      <c r="B53" s="41" t="s">
        <v>1</v>
      </c>
      <c r="C53" s="42" t="s">
        <v>2</v>
      </c>
      <c r="D53" s="43" t="s">
        <v>70</v>
      </c>
    </row>
    <row r="54" spans="1:16384" ht="50.1" customHeight="1" thickBot="1" x14ac:dyDescent="0.55000000000000004">
      <c r="A54" s="92" t="s">
        <v>46</v>
      </c>
      <c r="B54" s="93"/>
      <c r="C54" s="93"/>
      <c r="D54" s="94"/>
    </row>
    <row r="55" spans="1:16384" ht="50.1" customHeight="1" thickBot="1" x14ac:dyDescent="0.45">
      <c r="A55" s="9" t="s">
        <v>3</v>
      </c>
      <c r="B55" s="15">
        <v>520</v>
      </c>
      <c r="C55" s="16">
        <f>C8</f>
        <v>478</v>
      </c>
      <c r="D55" s="17">
        <f>+B55-C55</f>
        <v>42</v>
      </c>
    </row>
    <row r="56" spans="1:16384" ht="50.1" customHeight="1" thickBot="1" x14ac:dyDescent="0.45">
      <c r="A56" s="10" t="s">
        <v>4</v>
      </c>
      <c r="B56" s="18">
        <v>1580</v>
      </c>
      <c r="C56" s="50">
        <f>C9</f>
        <v>1453</v>
      </c>
      <c r="D56" s="20">
        <f>+B56-C56</f>
        <v>127</v>
      </c>
    </row>
    <row r="57" spans="1:16384" ht="50.1" customHeight="1" thickBot="1" x14ac:dyDescent="0.45">
      <c r="A57" s="11" t="s">
        <v>5</v>
      </c>
      <c r="B57" s="21">
        <v>1142</v>
      </c>
      <c r="C57" s="16">
        <f>C10</f>
        <v>1051</v>
      </c>
      <c r="D57" s="23">
        <f>+B57-C57</f>
        <v>91</v>
      </c>
    </row>
    <row r="58" spans="1:16384" ht="50.1" customHeight="1" thickBot="1" x14ac:dyDescent="0.45">
      <c r="A58" s="10" t="s">
        <v>6</v>
      </c>
      <c r="B58" s="18">
        <v>728</v>
      </c>
      <c r="C58" s="50">
        <f>C11</f>
        <v>669</v>
      </c>
      <c r="D58" s="20">
        <f>+B58-C58</f>
        <v>59</v>
      </c>
    </row>
    <row r="59" spans="1:16384" ht="50.1" customHeight="1" thickBot="1" x14ac:dyDescent="0.45">
      <c r="A59" s="12" t="s">
        <v>7</v>
      </c>
      <c r="B59" s="24">
        <v>934</v>
      </c>
      <c r="C59" s="16">
        <f>C12</f>
        <v>859</v>
      </c>
      <c r="D59" s="26">
        <f>+B59-C59</f>
        <v>75</v>
      </c>
    </row>
    <row r="60" spans="1:16384" ht="50.1" customHeight="1" thickBot="1" x14ac:dyDescent="0.55000000000000004">
      <c r="A60" s="95" t="s">
        <v>47</v>
      </c>
      <c r="B60" s="96"/>
      <c r="C60" s="96"/>
      <c r="D60" s="97"/>
    </row>
    <row r="61" spans="1:16384" ht="73.5" customHeight="1" thickBot="1" x14ac:dyDescent="0.55000000000000004">
      <c r="A61" s="114" t="s">
        <v>109</v>
      </c>
      <c r="B61" s="115"/>
      <c r="C61" s="115"/>
      <c r="D61" s="116"/>
    </row>
    <row r="62" spans="1:16384" ht="50.1" customHeight="1" thickBot="1" x14ac:dyDescent="0.45">
      <c r="A62" s="4" t="s">
        <v>8</v>
      </c>
      <c r="B62" s="27">
        <v>678</v>
      </c>
      <c r="C62" s="28">
        <v>426</v>
      </c>
      <c r="D62" s="17">
        <v>252</v>
      </c>
    </row>
    <row r="63" spans="1:16384" ht="50.1" customHeight="1" thickBot="1" x14ac:dyDescent="0.45">
      <c r="A63" s="5" t="s">
        <v>9</v>
      </c>
      <c r="B63" s="18">
        <v>2062</v>
      </c>
      <c r="C63" s="50">
        <v>999</v>
      </c>
      <c r="D63" s="29">
        <v>1063</v>
      </c>
    </row>
    <row r="64" spans="1:16384" ht="50.1" customHeight="1" thickBot="1" x14ac:dyDescent="0.45">
      <c r="A64" s="6" t="s">
        <v>10</v>
      </c>
      <c r="B64" s="30">
        <v>1356</v>
      </c>
      <c r="C64" s="28">
        <v>598</v>
      </c>
      <c r="D64" s="32">
        <v>758</v>
      </c>
    </row>
    <row r="65" spans="1:4" ht="50.1" customHeight="1" thickBot="1" x14ac:dyDescent="0.45">
      <c r="A65" s="5" t="s">
        <v>11</v>
      </c>
      <c r="B65" s="18">
        <v>1356</v>
      </c>
      <c r="C65" s="50">
        <v>657</v>
      </c>
      <c r="D65" s="29">
        <v>699</v>
      </c>
    </row>
    <row r="66" spans="1:4" ht="50.1" customHeight="1" x14ac:dyDescent="0.4">
      <c r="A66" s="6" t="s">
        <v>12</v>
      </c>
      <c r="B66" s="30">
        <v>1544</v>
      </c>
      <c r="C66" s="28">
        <v>680</v>
      </c>
      <c r="D66" s="32">
        <v>864</v>
      </c>
    </row>
    <row r="67" spans="1:4" ht="50.1" customHeight="1" thickBot="1" x14ac:dyDescent="0.55000000000000004">
      <c r="A67" s="44" t="s">
        <v>28</v>
      </c>
      <c r="B67" s="45"/>
      <c r="C67" s="45"/>
      <c r="D67" s="46"/>
    </row>
    <row r="68" spans="1:4" ht="69.75" customHeight="1" thickBot="1" x14ac:dyDescent="0.55000000000000004">
      <c r="A68" s="114" t="s">
        <v>109</v>
      </c>
      <c r="B68" s="115"/>
      <c r="C68" s="115"/>
      <c r="D68" s="116"/>
    </row>
    <row r="69" spans="1:4" ht="50.1" customHeight="1" thickBot="1" x14ac:dyDescent="0.45">
      <c r="A69" s="4" t="s">
        <v>101</v>
      </c>
      <c r="B69" s="27">
        <v>520</v>
      </c>
      <c r="C69" s="28">
        <v>0</v>
      </c>
      <c r="D69" s="17">
        <v>520</v>
      </c>
    </row>
    <row r="70" spans="1:4" ht="50.1" customHeight="1" thickBot="1" x14ac:dyDescent="0.45">
      <c r="A70" s="5" t="s">
        <v>102</v>
      </c>
      <c r="B70" s="48">
        <v>1580</v>
      </c>
      <c r="C70" s="19">
        <v>0</v>
      </c>
      <c r="D70" s="20">
        <v>1580</v>
      </c>
    </row>
    <row r="71" spans="1:4" ht="50.1" customHeight="1" thickBot="1" x14ac:dyDescent="0.45">
      <c r="A71" s="6" t="s">
        <v>108</v>
      </c>
      <c r="B71" s="27">
        <v>1142</v>
      </c>
      <c r="C71" s="31">
        <v>0</v>
      </c>
      <c r="D71" s="23">
        <v>1142</v>
      </c>
    </row>
    <row r="72" spans="1:4" ht="50.1" customHeight="1" thickBot="1" x14ac:dyDescent="0.45">
      <c r="A72" s="5" t="s">
        <v>104</v>
      </c>
      <c r="B72" s="48">
        <v>728</v>
      </c>
      <c r="C72" s="19">
        <v>0</v>
      </c>
      <c r="D72" s="20">
        <v>728</v>
      </c>
    </row>
    <row r="73" spans="1:4" ht="50.1" customHeight="1" x14ac:dyDescent="0.4">
      <c r="A73" s="6" t="s">
        <v>105</v>
      </c>
      <c r="B73" s="27">
        <v>934</v>
      </c>
      <c r="C73" s="31">
        <v>0</v>
      </c>
      <c r="D73" s="23">
        <v>934</v>
      </c>
    </row>
    <row r="74" spans="1:4" ht="50.1" customHeight="1" x14ac:dyDescent="0.4">
      <c r="A74" s="5" t="s">
        <v>29</v>
      </c>
      <c r="B74" s="18">
        <v>520</v>
      </c>
      <c r="C74" s="18">
        <v>478</v>
      </c>
      <c r="D74" s="20">
        <v>42</v>
      </c>
    </row>
    <row r="75" spans="1:4" ht="50.1" customHeight="1" x14ac:dyDescent="0.4">
      <c r="A75" s="6" t="s">
        <v>30</v>
      </c>
      <c r="B75" s="21">
        <v>1580</v>
      </c>
      <c r="C75" s="21">
        <v>1453</v>
      </c>
      <c r="D75" s="23">
        <v>127</v>
      </c>
    </row>
    <row r="76" spans="1:4" ht="50.1" customHeight="1" x14ac:dyDescent="0.4">
      <c r="A76" s="5" t="s">
        <v>31</v>
      </c>
      <c r="B76" s="18">
        <v>1142</v>
      </c>
      <c r="C76" s="18">
        <v>1051</v>
      </c>
      <c r="D76" s="20">
        <v>91</v>
      </c>
    </row>
    <row r="77" spans="1:4" ht="50.1" customHeight="1" x14ac:dyDescent="0.4">
      <c r="A77" s="6" t="s">
        <v>32</v>
      </c>
      <c r="B77" s="21">
        <v>728</v>
      </c>
      <c r="C77" s="21">
        <v>669</v>
      </c>
      <c r="D77" s="23">
        <v>59</v>
      </c>
    </row>
    <row r="78" spans="1:4" ht="50.1" customHeight="1" x14ac:dyDescent="0.4">
      <c r="A78" s="5" t="s">
        <v>33</v>
      </c>
      <c r="B78" s="18">
        <v>934</v>
      </c>
      <c r="C78" s="18">
        <v>859</v>
      </c>
      <c r="D78" s="20">
        <v>75</v>
      </c>
    </row>
    <row r="79" spans="1:4" ht="50.1" customHeight="1" x14ac:dyDescent="0.4">
      <c r="A79" s="6" t="s">
        <v>34</v>
      </c>
      <c r="B79" s="30">
        <v>678</v>
      </c>
      <c r="C79" s="30">
        <v>426</v>
      </c>
      <c r="D79" s="23">
        <v>252</v>
      </c>
    </row>
    <row r="80" spans="1:4" ht="50.1" customHeight="1" x14ac:dyDescent="0.4">
      <c r="A80" s="5" t="s">
        <v>35</v>
      </c>
      <c r="B80" s="49">
        <v>2062</v>
      </c>
      <c r="C80" s="49">
        <v>999</v>
      </c>
      <c r="D80" s="20">
        <v>1063</v>
      </c>
    </row>
    <row r="81" spans="1:4" ht="50.1" customHeight="1" x14ac:dyDescent="0.4">
      <c r="A81" s="6" t="s">
        <v>36</v>
      </c>
      <c r="B81" s="30">
        <v>1356</v>
      </c>
      <c r="C81" s="30">
        <v>598</v>
      </c>
      <c r="D81" s="23">
        <v>758</v>
      </c>
    </row>
    <row r="82" spans="1:4" ht="50.1" customHeight="1" x14ac:dyDescent="0.4">
      <c r="A82" s="5" t="s">
        <v>37</v>
      </c>
      <c r="B82" s="49">
        <v>1356</v>
      </c>
      <c r="C82" s="49">
        <v>657</v>
      </c>
      <c r="D82" s="20">
        <v>699</v>
      </c>
    </row>
    <row r="83" spans="1:4" ht="50.1" customHeight="1" x14ac:dyDescent="0.4">
      <c r="A83" s="6" t="s">
        <v>38</v>
      </c>
      <c r="B83" s="30">
        <v>1544</v>
      </c>
      <c r="C83" s="30">
        <v>680</v>
      </c>
      <c r="D83" s="23">
        <v>864</v>
      </c>
    </row>
    <row r="84" spans="1:4" ht="50.1" customHeight="1" x14ac:dyDescent="0.4">
      <c r="A84" s="5" t="s">
        <v>39</v>
      </c>
      <c r="B84" s="18">
        <v>678</v>
      </c>
      <c r="C84" s="18">
        <v>426</v>
      </c>
      <c r="D84" s="20">
        <v>252</v>
      </c>
    </row>
    <row r="85" spans="1:4" ht="50.1" customHeight="1" x14ac:dyDescent="0.4">
      <c r="A85" s="6" t="s">
        <v>40</v>
      </c>
      <c r="B85" s="21">
        <v>2062</v>
      </c>
      <c r="C85" s="21">
        <v>999</v>
      </c>
      <c r="D85" s="23">
        <v>1063</v>
      </c>
    </row>
    <row r="86" spans="1:4" ht="50.1" customHeight="1" x14ac:dyDescent="0.4">
      <c r="A86" s="5" t="s">
        <v>41</v>
      </c>
      <c r="B86" s="18">
        <v>1356</v>
      </c>
      <c r="C86" s="18">
        <v>657</v>
      </c>
      <c r="D86" s="20">
        <v>699</v>
      </c>
    </row>
    <row r="87" spans="1:4" ht="50.1" customHeight="1" x14ac:dyDescent="0.4">
      <c r="A87" s="13" t="s">
        <v>42</v>
      </c>
      <c r="B87" s="21">
        <v>1544</v>
      </c>
      <c r="C87" s="21">
        <v>680</v>
      </c>
      <c r="D87" s="37">
        <v>864</v>
      </c>
    </row>
    <row r="88" spans="1:4" ht="50.1" customHeight="1" x14ac:dyDescent="0.3">
      <c r="A88" s="14" t="s">
        <v>43</v>
      </c>
      <c r="B88" s="2"/>
      <c r="C88" s="3"/>
      <c r="D88" s="2"/>
    </row>
    <row r="89" spans="1:4" ht="50.1" customHeight="1" x14ac:dyDescent="0.3">
      <c r="A89" s="14" t="s">
        <v>44</v>
      </c>
      <c r="B89" s="2"/>
      <c r="C89" s="2"/>
      <c r="D89" s="2"/>
    </row>
    <row r="90" spans="1:4" ht="50.1" customHeight="1" x14ac:dyDescent="0.2">
      <c r="A90" s="2"/>
      <c r="B90" s="2"/>
      <c r="C90" s="2"/>
      <c r="D90" s="2"/>
    </row>
    <row r="91" spans="1:4" ht="50.1" customHeight="1" x14ac:dyDescent="0.2">
      <c r="A91" s="2"/>
      <c r="B91" s="2"/>
      <c r="C91" s="2"/>
      <c r="D91" s="2"/>
    </row>
    <row r="92" spans="1:4" ht="50.1" customHeight="1" x14ac:dyDescent="0.2">
      <c r="A92" s="2"/>
      <c r="B92" s="2"/>
      <c r="C92" s="2"/>
      <c r="D92" s="2"/>
    </row>
    <row r="93" spans="1:4" ht="50.1" customHeight="1" x14ac:dyDescent="0.2">
      <c r="A93" s="2"/>
      <c r="B93" s="2"/>
      <c r="C93" s="2"/>
      <c r="D93" s="2"/>
    </row>
    <row r="94" spans="1:4" ht="50.1" customHeight="1" x14ac:dyDescent="0.2">
      <c r="A94" s="2"/>
      <c r="B94" s="2"/>
      <c r="C94" s="2"/>
      <c r="D94" s="2"/>
    </row>
    <row r="95" spans="1:4" ht="50.1" customHeight="1" x14ac:dyDescent="0.2">
      <c r="A95" s="2"/>
      <c r="B95" s="2"/>
      <c r="C95" s="2"/>
      <c r="D95" s="2"/>
    </row>
    <row r="96" spans="1:4" ht="50.1" customHeight="1" x14ac:dyDescent="0.2">
      <c r="A96" s="2"/>
      <c r="B96" s="2"/>
      <c r="C96" s="2"/>
      <c r="D96" s="2"/>
    </row>
    <row r="97" spans="1:4" ht="50.1" customHeight="1" x14ac:dyDescent="0.2">
      <c r="A97" s="2"/>
      <c r="B97" s="2"/>
      <c r="C97" s="2"/>
      <c r="D97" s="2"/>
    </row>
    <row r="98" spans="1:4" ht="50.1" customHeight="1" x14ac:dyDescent="0.2">
      <c r="A98" s="2"/>
      <c r="B98" s="2"/>
      <c r="C98" s="2"/>
      <c r="D98" s="2"/>
    </row>
    <row r="99" spans="1:4" ht="50.1" customHeight="1" x14ac:dyDescent="0.2">
      <c r="A99" s="2"/>
      <c r="B99" s="2"/>
      <c r="C99" s="2"/>
      <c r="D99" s="2"/>
    </row>
    <row r="100" spans="1:4" ht="50.1" customHeight="1" x14ac:dyDescent="0.2">
      <c r="A100" s="2"/>
      <c r="B100" s="2"/>
      <c r="C100" s="2"/>
      <c r="D100" s="2"/>
    </row>
    <row r="101" spans="1:4" ht="50.1" customHeight="1" x14ac:dyDescent="0.2">
      <c r="A101" s="2"/>
      <c r="B101" s="2"/>
      <c r="C101" s="2"/>
      <c r="D101" s="2"/>
    </row>
    <row r="102" spans="1:4" ht="50.1" customHeight="1" x14ac:dyDescent="0.2">
      <c r="A102" s="2"/>
      <c r="B102" s="2"/>
      <c r="C102" s="2"/>
      <c r="D102" s="2"/>
    </row>
    <row r="103" spans="1:4" ht="50.1" customHeight="1" x14ac:dyDescent="0.2">
      <c r="A103" s="2"/>
      <c r="B103" s="2"/>
      <c r="C103" s="2"/>
      <c r="D103" s="2"/>
    </row>
    <row r="104" spans="1:4" ht="50.1" customHeight="1" x14ac:dyDescent="0.2">
      <c r="A104" s="2"/>
      <c r="B104" s="2"/>
      <c r="C104" s="2"/>
      <c r="D104" s="2"/>
    </row>
    <row r="105" spans="1:4" ht="50.1" customHeight="1" x14ac:dyDescent="0.2">
      <c r="A105" s="2"/>
      <c r="B105" s="2"/>
      <c r="C105" s="2"/>
      <c r="D105" s="2"/>
    </row>
    <row r="106" spans="1:4" ht="50.1" customHeight="1" x14ac:dyDescent="0.2">
      <c r="A106" s="2"/>
      <c r="B106" s="2"/>
      <c r="C106" s="2"/>
      <c r="D106" s="2"/>
    </row>
    <row r="107" spans="1:4" ht="50.1" customHeight="1" x14ac:dyDescent="0.2">
      <c r="A107" s="2"/>
      <c r="B107" s="2"/>
      <c r="C107" s="2"/>
      <c r="D107" s="2"/>
    </row>
    <row r="108" spans="1:4" ht="50.1" customHeight="1" x14ac:dyDescent="0.2">
      <c r="A108" s="2"/>
      <c r="B108" s="2"/>
      <c r="C108" s="2"/>
      <c r="D108" s="2"/>
    </row>
    <row r="109" spans="1:4" ht="50.1" customHeight="1" x14ac:dyDescent="0.2">
      <c r="A109" s="2"/>
      <c r="B109" s="2"/>
      <c r="C109" s="2"/>
      <c r="D109" s="2"/>
    </row>
    <row r="110" spans="1:4" ht="50.1" customHeight="1" x14ac:dyDescent="0.2">
      <c r="A110" s="2"/>
      <c r="B110" s="2"/>
      <c r="C110" s="2"/>
      <c r="D110" s="2"/>
    </row>
    <row r="111" spans="1:4" ht="50.1" customHeight="1" x14ac:dyDescent="0.2">
      <c r="A111" s="2"/>
      <c r="B111" s="2"/>
      <c r="C111" s="2"/>
      <c r="D111" s="2"/>
    </row>
    <row r="112" spans="1:4" ht="50.1" customHeight="1" x14ac:dyDescent="0.2">
      <c r="A112" s="2"/>
      <c r="B112" s="2"/>
      <c r="C112" s="2"/>
      <c r="D112" s="2"/>
    </row>
    <row r="113" spans="1:4" ht="50.1" customHeight="1" x14ac:dyDescent="0.2">
      <c r="A113" s="2"/>
      <c r="B113" s="2"/>
      <c r="C113" s="2"/>
      <c r="D113" s="2"/>
    </row>
    <row r="114" spans="1:4" ht="50.1" customHeight="1" x14ac:dyDescent="0.2">
      <c r="A114" s="2"/>
      <c r="B114" s="2"/>
      <c r="C114" s="2"/>
      <c r="D114" s="2"/>
    </row>
    <row r="115" spans="1:4" ht="50.1" customHeight="1" x14ac:dyDescent="0.2">
      <c r="A115" s="2"/>
      <c r="B115" s="2"/>
      <c r="C115" s="2"/>
      <c r="D115" s="2"/>
    </row>
    <row r="116" spans="1:4" ht="50.1" customHeight="1" x14ac:dyDescent="0.2">
      <c r="A116" s="2"/>
      <c r="B116" s="2"/>
      <c r="C116" s="2"/>
      <c r="D116" s="2"/>
    </row>
    <row r="117" spans="1:4" ht="50.1" customHeight="1" x14ac:dyDescent="0.2">
      <c r="A117" s="2"/>
      <c r="B117" s="2"/>
      <c r="C117" s="2"/>
      <c r="D117" s="2"/>
    </row>
    <row r="118" spans="1:4" ht="50.1" customHeight="1" x14ac:dyDescent="0.2">
      <c r="A118" s="2"/>
      <c r="B118" s="2"/>
      <c r="C118" s="2"/>
      <c r="D118" s="2"/>
    </row>
    <row r="119" spans="1:4" ht="50.1" customHeight="1" x14ac:dyDescent="0.2">
      <c r="A119" s="2"/>
      <c r="B119" s="2"/>
      <c r="C119" s="2"/>
      <c r="D119" s="2"/>
    </row>
    <row r="120" spans="1:4" ht="50.1" customHeight="1" x14ac:dyDescent="0.2">
      <c r="A120" s="2"/>
      <c r="B120" s="2"/>
      <c r="C120" s="2"/>
      <c r="D120" s="2"/>
    </row>
    <row r="121" spans="1:4" ht="50.1" customHeight="1" x14ac:dyDescent="0.2">
      <c r="A121" s="2"/>
      <c r="B121" s="2"/>
      <c r="C121" s="2"/>
      <c r="D121" s="2"/>
    </row>
    <row r="122" spans="1:4" ht="50.1" customHeight="1" x14ac:dyDescent="0.2">
      <c r="A122" s="2"/>
      <c r="B122" s="2"/>
      <c r="C122" s="2"/>
      <c r="D122" s="2"/>
    </row>
    <row r="123" spans="1:4" ht="50.1" customHeight="1" x14ac:dyDescent="0.2">
      <c r="A123" s="2"/>
      <c r="B123" s="2"/>
      <c r="C123" s="2"/>
      <c r="D123" s="2"/>
    </row>
    <row r="124" spans="1:4" ht="50.1" customHeight="1" x14ac:dyDescent="0.2">
      <c r="A124" s="2"/>
      <c r="B124" s="2"/>
      <c r="C124" s="2"/>
      <c r="D124" s="2"/>
    </row>
    <row r="125" spans="1:4" ht="50.1" customHeight="1" x14ac:dyDescent="0.2">
      <c r="A125" s="2"/>
      <c r="B125" s="2"/>
      <c r="C125" s="2"/>
      <c r="D125" s="2"/>
    </row>
    <row r="126" spans="1:4" ht="50.1" customHeight="1" x14ac:dyDescent="0.2">
      <c r="A126" s="2"/>
      <c r="B126" s="2"/>
      <c r="C126" s="2"/>
      <c r="D126" s="2"/>
    </row>
    <row r="127" spans="1:4" ht="50.1" customHeight="1" x14ac:dyDescent="0.2">
      <c r="A127" s="2"/>
      <c r="B127" s="2"/>
      <c r="C127" s="2"/>
      <c r="D127" s="2"/>
    </row>
    <row r="128" spans="1:4" ht="50.1" customHeight="1" x14ac:dyDescent="0.2">
      <c r="A128" s="2"/>
      <c r="B128" s="2"/>
      <c r="C128" s="2"/>
      <c r="D128" s="2"/>
    </row>
    <row r="129" spans="1:4" ht="50.1" customHeight="1" x14ac:dyDescent="0.2">
      <c r="A129" s="2"/>
      <c r="B129" s="2"/>
      <c r="C129" s="2"/>
      <c r="D129" s="2"/>
    </row>
    <row r="130" spans="1:4" ht="50.1" customHeight="1" x14ac:dyDescent="0.2">
      <c r="A130" s="2"/>
      <c r="B130" s="2"/>
      <c r="C130" s="2"/>
      <c r="D130" s="2"/>
    </row>
    <row r="131" spans="1:4" ht="50.1" customHeight="1" x14ac:dyDescent="0.2">
      <c r="A131" s="2"/>
      <c r="B131" s="2"/>
      <c r="C131" s="2"/>
      <c r="D131" s="2"/>
    </row>
    <row r="132" spans="1:4" ht="50.1" customHeight="1" x14ac:dyDescent="0.2">
      <c r="A132" s="2"/>
      <c r="B132" s="2"/>
      <c r="C132" s="2"/>
      <c r="D132" s="2"/>
    </row>
    <row r="133" spans="1:4" ht="50.1" customHeight="1" x14ac:dyDescent="0.2">
      <c r="A133" s="2"/>
      <c r="B133" s="2"/>
      <c r="C133" s="2"/>
      <c r="D133" s="2"/>
    </row>
    <row r="134" spans="1:4" ht="50.1" customHeight="1" x14ac:dyDescent="0.2">
      <c r="A134" s="2"/>
      <c r="B134" s="2"/>
      <c r="C134" s="2"/>
      <c r="D134" s="2"/>
    </row>
    <row r="135" spans="1:4" ht="50.1" customHeight="1" x14ac:dyDescent="0.2">
      <c r="A135" s="2"/>
      <c r="B135" s="2"/>
      <c r="C135" s="2"/>
      <c r="D135" s="2"/>
    </row>
    <row r="136" spans="1:4" ht="50.1" customHeight="1" x14ac:dyDescent="0.2">
      <c r="A136" s="2"/>
      <c r="B136" s="2"/>
      <c r="C136" s="2"/>
      <c r="D136" s="2"/>
    </row>
    <row r="137" spans="1:4" ht="50.1" customHeight="1" x14ac:dyDescent="0.2">
      <c r="A137" s="2"/>
      <c r="B137" s="2"/>
      <c r="C137" s="2"/>
      <c r="D137" s="2"/>
    </row>
    <row r="138" spans="1:4" ht="50.1" customHeight="1" x14ac:dyDescent="0.2">
      <c r="A138" s="2"/>
      <c r="B138" s="2"/>
      <c r="C138" s="2"/>
      <c r="D138" s="2"/>
    </row>
    <row r="139" spans="1:4" ht="50.1" customHeight="1" x14ac:dyDescent="0.2">
      <c r="A139" s="2"/>
      <c r="B139" s="2"/>
      <c r="C139" s="2"/>
      <c r="D139" s="2"/>
    </row>
    <row r="140" spans="1:4" ht="50.1" customHeight="1" x14ac:dyDescent="0.2">
      <c r="A140" s="2"/>
      <c r="B140" s="2"/>
      <c r="C140" s="2"/>
      <c r="D140" s="2"/>
    </row>
    <row r="141" spans="1:4" ht="50.1" customHeight="1" x14ac:dyDescent="0.2">
      <c r="A141" s="2"/>
      <c r="B141" s="2"/>
      <c r="C141" s="2"/>
      <c r="D141" s="2"/>
    </row>
    <row r="142" spans="1:4" ht="50.1" customHeight="1" x14ac:dyDescent="0.2">
      <c r="A142" s="2"/>
      <c r="B142" s="2"/>
      <c r="C142" s="2"/>
      <c r="D142" s="2"/>
    </row>
    <row r="143" spans="1:4" ht="50.1" customHeight="1" x14ac:dyDescent="0.2">
      <c r="A143" s="2"/>
      <c r="B143" s="2"/>
      <c r="C143" s="2"/>
      <c r="D143" s="2"/>
    </row>
    <row r="144" spans="1:4" ht="50.1" customHeight="1" x14ac:dyDescent="0.2">
      <c r="A144" s="2"/>
      <c r="B144" s="2"/>
      <c r="C144" s="2"/>
      <c r="D144" s="2"/>
    </row>
    <row r="145" spans="1:4" ht="50.1" customHeight="1" x14ac:dyDescent="0.2">
      <c r="A145" s="2"/>
      <c r="B145" s="2"/>
      <c r="C145" s="2"/>
      <c r="D145" s="2"/>
    </row>
    <row r="146" spans="1:4" ht="50.1" customHeight="1" x14ac:dyDescent="0.2">
      <c r="A146" s="2"/>
      <c r="B146" s="2"/>
      <c r="C146" s="2"/>
      <c r="D146" s="2"/>
    </row>
    <row r="147" spans="1:4" ht="50.1" customHeight="1" x14ac:dyDescent="0.2">
      <c r="A147" s="2"/>
      <c r="B147" s="2"/>
      <c r="C147" s="2"/>
      <c r="D147" s="2"/>
    </row>
    <row r="148" spans="1:4" ht="50.1" customHeight="1" x14ac:dyDescent="0.2">
      <c r="A148" s="2"/>
      <c r="B148" s="2"/>
      <c r="C148" s="2"/>
      <c r="D148" s="2"/>
    </row>
    <row r="149" spans="1:4" ht="50.1" customHeight="1" x14ac:dyDescent="0.2">
      <c r="A149" s="2"/>
      <c r="B149" s="2"/>
      <c r="C149" s="2"/>
      <c r="D149" s="2"/>
    </row>
    <row r="150" spans="1:4" ht="50.1" customHeight="1" x14ac:dyDescent="0.2">
      <c r="A150" s="2"/>
      <c r="B150" s="2"/>
      <c r="C150" s="2"/>
      <c r="D150" s="2"/>
    </row>
    <row r="151" spans="1:4" ht="50.1" customHeight="1" x14ac:dyDescent="0.2">
      <c r="A151" s="2"/>
      <c r="B151" s="2"/>
      <c r="C151" s="2"/>
      <c r="D151" s="2"/>
    </row>
    <row r="152" spans="1:4" ht="50.1" customHeight="1" x14ac:dyDescent="0.2">
      <c r="A152" s="2"/>
      <c r="B152" s="2"/>
      <c r="C152" s="2"/>
      <c r="D152" s="2"/>
    </row>
    <row r="153" spans="1:4" ht="50.1" customHeight="1" x14ac:dyDescent="0.2">
      <c r="A153" s="2"/>
      <c r="B153" s="2"/>
      <c r="C153" s="2"/>
      <c r="D153" s="2"/>
    </row>
    <row r="154" spans="1:4" ht="50.1" customHeight="1" x14ac:dyDescent="0.2">
      <c r="A154" s="2"/>
      <c r="B154" s="2"/>
      <c r="C154" s="2"/>
      <c r="D154" s="2"/>
    </row>
    <row r="155" spans="1:4" ht="50.1" customHeight="1" x14ac:dyDescent="0.2">
      <c r="A155" s="2"/>
      <c r="B155" s="2"/>
      <c r="C155" s="2"/>
      <c r="D155" s="2"/>
    </row>
    <row r="156" spans="1:4" ht="50.1" customHeight="1" x14ac:dyDescent="0.2">
      <c r="A156" s="2"/>
      <c r="B156" s="2"/>
      <c r="C156" s="2"/>
      <c r="D156" s="2"/>
    </row>
    <row r="157" spans="1:4" ht="50.1" customHeight="1" x14ac:dyDescent="0.2">
      <c r="A157" s="2"/>
      <c r="B157" s="2"/>
      <c r="C157" s="2"/>
      <c r="D157" s="2"/>
    </row>
    <row r="158" spans="1:4" ht="50.1" customHeight="1" x14ac:dyDescent="0.2">
      <c r="A158" s="2"/>
      <c r="B158" s="2"/>
      <c r="C158" s="2"/>
      <c r="D158" s="2"/>
    </row>
    <row r="159" spans="1:4" ht="50.1" customHeight="1" x14ac:dyDescent="0.2">
      <c r="A159" s="2"/>
      <c r="B159" s="2"/>
      <c r="C159" s="2"/>
      <c r="D159" s="2"/>
    </row>
    <row r="160" spans="1:4" ht="50.1" customHeight="1" x14ac:dyDescent="0.2">
      <c r="A160" s="2"/>
      <c r="B160" s="2"/>
      <c r="C160" s="2"/>
      <c r="D160" s="2"/>
    </row>
    <row r="161" spans="1:4" ht="50.1" customHeight="1" x14ac:dyDescent="0.2">
      <c r="A161" s="2"/>
      <c r="B161" s="2"/>
      <c r="C161" s="2"/>
      <c r="D161" s="2"/>
    </row>
    <row r="162" spans="1:4" ht="50.1" customHeight="1" x14ac:dyDescent="0.2">
      <c r="A162" s="2"/>
      <c r="B162" s="2"/>
      <c r="C162" s="2"/>
      <c r="D162" s="2"/>
    </row>
    <row r="163" spans="1:4" ht="50.1" customHeight="1" x14ac:dyDescent="0.2">
      <c r="A163" s="2"/>
      <c r="B163" s="2"/>
      <c r="C163" s="2"/>
      <c r="D163" s="2"/>
    </row>
    <row r="164" spans="1:4" ht="50.1" customHeight="1" x14ac:dyDescent="0.2">
      <c r="A164" s="2"/>
      <c r="B164" s="2"/>
      <c r="C164" s="2"/>
      <c r="D164" s="2"/>
    </row>
    <row r="165" spans="1:4" ht="50.1" customHeight="1" x14ac:dyDescent="0.2">
      <c r="A165" s="2"/>
      <c r="B165" s="2"/>
      <c r="C165" s="2"/>
      <c r="D165" s="2"/>
    </row>
    <row r="166" spans="1:4" ht="50.1" customHeight="1" x14ac:dyDescent="0.2">
      <c r="A166" s="2"/>
      <c r="B166" s="2"/>
      <c r="C166" s="2"/>
      <c r="D166" s="2"/>
    </row>
    <row r="167" spans="1:4" ht="50.1" customHeight="1" x14ac:dyDescent="0.2">
      <c r="A167" s="2"/>
      <c r="B167" s="2"/>
      <c r="C167" s="2"/>
      <c r="D167" s="2"/>
    </row>
    <row r="168" spans="1:4" ht="50.1" customHeight="1" x14ac:dyDescent="0.2">
      <c r="A168" s="2"/>
      <c r="B168" s="2"/>
      <c r="C168" s="2"/>
      <c r="D168" s="2"/>
    </row>
    <row r="169" spans="1:4" ht="50.1" customHeight="1" x14ac:dyDescent="0.2">
      <c r="A169" s="2"/>
      <c r="B169" s="2"/>
      <c r="C169" s="2"/>
      <c r="D169" s="2"/>
    </row>
    <row r="170" spans="1:4" ht="50.1" customHeight="1" x14ac:dyDescent="0.2">
      <c r="A170" s="2"/>
      <c r="B170" s="2"/>
      <c r="C170" s="2"/>
      <c r="D170" s="2"/>
    </row>
    <row r="171" spans="1:4" ht="50.1" customHeight="1" x14ac:dyDescent="0.2">
      <c r="A171" s="2"/>
      <c r="B171" s="2"/>
      <c r="C171" s="2"/>
      <c r="D171" s="2"/>
    </row>
    <row r="172" spans="1:4" ht="50.1" customHeight="1" x14ac:dyDescent="0.2">
      <c r="A172" s="2"/>
      <c r="B172" s="2"/>
      <c r="C172" s="2"/>
      <c r="D172" s="2"/>
    </row>
    <row r="173" spans="1:4" ht="50.1" customHeight="1" x14ac:dyDescent="0.2">
      <c r="A173" s="2"/>
      <c r="B173" s="2"/>
      <c r="C173" s="2"/>
      <c r="D173" s="2"/>
    </row>
    <row r="174" spans="1:4" ht="50.1" customHeight="1" x14ac:dyDescent="0.2">
      <c r="A174" s="2"/>
      <c r="B174" s="2"/>
      <c r="C174" s="2"/>
      <c r="D174" s="2"/>
    </row>
    <row r="175" spans="1:4" ht="50.1" customHeight="1" x14ac:dyDescent="0.2">
      <c r="A175" s="2"/>
      <c r="B175" s="2"/>
      <c r="C175" s="2"/>
      <c r="D175" s="2"/>
    </row>
    <row r="176" spans="1:4" ht="50.1" customHeight="1" x14ac:dyDescent="0.2">
      <c r="A176" s="2"/>
      <c r="B176" s="2"/>
      <c r="C176" s="2"/>
      <c r="D176" s="2"/>
    </row>
    <row r="177" spans="1:4" ht="50.1" customHeight="1" x14ac:dyDescent="0.2">
      <c r="A177" s="2"/>
      <c r="B177" s="2"/>
      <c r="C177" s="2"/>
      <c r="D177" s="2"/>
    </row>
    <row r="178" spans="1:4" ht="50.1" customHeight="1" x14ac:dyDescent="0.2">
      <c r="A178" s="2"/>
      <c r="B178" s="2"/>
      <c r="C178" s="2"/>
      <c r="D178" s="2"/>
    </row>
    <row r="179" spans="1:4" ht="50.1" customHeight="1" x14ac:dyDescent="0.2">
      <c r="A179" s="2"/>
      <c r="B179" s="2"/>
      <c r="C179" s="2"/>
      <c r="D179" s="2"/>
    </row>
    <row r="180" spans="1:4" ht="50.1" customHeight="1" x14ac:dyDescent="0.2">
      <c r="A180" s="2"/>
      <c r="B180" s="2"/>
      <c r="C180" s="2"/>
      <c r="D180" s="2"/>
    </row>
    <row r="181" spans="1:4" ht="50.1" customHeight="1" x14ac:dyDescent="0.2">
      <c r="A181" s="2"/>
      <c r="B181" s="2"/>
      <c r="C181" s="2"/>
      <c r="D181" s="2"/>
    </row>
    <row r="182" spans="1:4" ht="50.1" customHeight="1" x14ac:dyDescent="0.2">
      <c r="A182" s="2"/>
      <c r="B182" s="2"/>
      <c r="C182" s="2"/>
      <c r="D182" s="2"/>
    </row>
    <row r="183" spans="1:4" ht="50.1" customHeight="1" x14ac:dyDescent="0.2">
      <c r="A183" s="2"/>
      <c r="B183" s="2"/>
      <c r="C183" s="2"/>
      <c r="D183" s="2"/>
    </row>
    <row r="184" spans="1:4" ht="50.1" customHeight="1" x14ac:dyDescent="0.2">
      <c r="A184" s="2"/>
      <c r="B184" s="2"/>
      <c r="C184" s="2"/>
      <c r="D184" s="2"/>
    </row>
    <row r="185" spans="1:4" ht="50.1" customHeight="1" x14ac:dyDescent="0.2">
      <c r="A185" s="2"/>
      <c r="B185" s="2"/>
      <c r="C185" s="2"/>
      <c r="D185" s="2"/>
    </row>
    <row r="186" spans="1:4" ht="50.1" customHeight="1" x14ac:dyDescent="0.2">
      <c r="A186" s="2"/>
      <c r="B186" s="2"/>
      <c r="C186" s="2"/>
      <c r="D186" s="2"/>
    </row>
    <row r="187" spans="1:4" ht="50.1" customHeight="1" x14ac:dyDescent="0.2">
      <c r="A187" s="2"/>
      <c r="B187" s="2"/>
      <c r="C187" s="2"/>
      <c r="D187" s="2"/>
    </row>
    <row r="188" spans="1:4" ht="50.1" customHeight="1" x14ac:dyDescent="0.2">
      <c r="A188" s="2"/>
      <c r="B188" s="2"/>
      <c r="C188" s="2"/>
      <c r="D188" s="2"/>
    </row>
    <row r="189" spans="1:4" ht="50.1" customHeight="1" x14ac:dyDescent="0.2">
      <c r="A189" s="2"/>
      <c r="B189" s="2"/>
      <c r="C189" s="2"/>
      <c r="D189" s="2"/>
    </row>
    <row r="190" spans="1:4" ht="50.1" customHeight="1" x14ac:dyDescent="0.2">
      <c r="A190" s="2"/>
      <c r="B190" s="2"/>
      <c r="C190" s="2"/>
      <c r="D190" s="2"/>
    </row>
    <row r="191" spans="1:4" ht="50.1" customHeight="1" x14ac:dyDescent="0.2">
      <c r="A191" s="2"/>
      <c r="B191" s="2"/>
      <c r="C191" s="2"/>
      <c r="D191" s="2"/>
    </row>
    <row r="192" spans="1:4" ht="50.1" customHeight="1" x14ac:dyDescent="0.2">
      <c r="A192" s="2"/>
      <c r="B192" s="2"/>
      <c r="C192" s="2"/>
      <c r="D192" s="2"/>
    </row>
    <row r="193" spans="1:4" ht="50.1" customHeight="1" x14ac:dyDescent="0.2">
      <c r="A193" s="2"/>
      <c r="B193" s="2"/>
      <c r="C193" s="2"/>
      <c r="D193" s="2"/>
    </row>
    <row r="194" spans="1:4" ht="50.1" customHeight="1" x14ac:dyDescent="0.2">
      <c r="A194" s="2"/>
      <c r="B194" s="2"/>
      <c r="C194" s="2"/>
      <c r="D194" s="2"/>
    </row>
    <row r="195" spans="1:4" ht="50.1" customHeight="1" x14ac:dyDescent="0.2">
      <c r="A195" s="2"/>
      <c r="B195" s="2"/>
      <c r="C195" s="2"/>
      <c r="D195" s="2"/>
    </row>
    <row r="196" spans="1:4" ht="50.1" customHeight="1" x14ac:dyDescent="0.2">
      <c r="A196" s="2"/>
      <c r="B196" s="2"/>
      <c r="C196" s="2"/>
      <c r="D196" s="2"/>
    </row>
    <row r="197" spans="1:4" ht="50.1" customHeight="1" x14ac:dyDescent="0.2">
      <c r="A197" s="2"/>
      <c r="B197" s="2"/>
      <c r="C197" s="2"/>
      <c r="D197" s="2"/>
    </row>
    <row r="198" spans="1:4" ht="50.1" customHeight="1" x14ac:dyDescent="0.2">
      <c r="A198" s="2"/>
      <c r="B198" s="2"/>
      <c r="C198" s="2"/>
      <c r="D198" s="2"/>
    </row>
    <row r="199" spans="1:4" ht="50.1" customHeight="1" x14ac:dyDescent="0.2">
      <c r="A199" s="2"/>
      <c r="B199" s="2"/>
      <c r="C199" s="2"/>
      <c r="D199" s="2"/>
    </row>
    <row r="200" spans="1:4" ht="50.1" customHeight="1" x14ac:dyDescent="0.2">
      <c r="A200" s="2"/>
      <c r="B200" s="2"/>
      <c r="C200" s="2"/>
      <c r="D200" s="2"/>
    </row>
    <row r="201" spans="1:4" ht="50.1" customHeight="1" x14ac:dyDescent="0.2">
      <c r="A201" s="2"/>
      <c r="B201" s="2"/>
      <c r="C201" s="2"/>
      <c r="D201" s="2"/>
    </row>
    <row r="202" spans="1:4" ht="50.1" customHeight="1" x14ac:dyDescent="0.2">
      <c r="A202" s="2"/>
      <c r="B202" s="2"/>
      <c r="C202" s="2"/>
      <c r="D202" s="2"/>
    </row>
    <row r="203" spans="1:4" ht="50.1" customHeight="1" x14ac:dyDescent="0.2">
      <c r="A203" s="2"/>
      <c r="B203" s="2"/>
      <c r="C203" s="2"/>
      <c r="D203" s="2"/>
    </row>
    <row r="204" spans="1:4" ht="50.1" customHeight="1" x14ac:dyDescent="0.2">
      <c r="A204" s="2"/>
      <c r="B204" s="2"/>
      <c r="C204" s="2"/>
      <c r="D204" s="2"/>
    </row>
    <row r="205" spans="1:4" ht="50.1" customHeight="1" x14ac:dyDescent="0.2">
      <c r="A205" s="2"/>
      <c r="B205" s="2"/>
      <c r="C205" s="2"/>
      <c r="D205" s="2"/>
    </row>
    <row r="206" spans="1:4" ht="50.1" customHeight="1" x14ac:dyDescent="0.2">
      <c r="A206" s="2"/>
      <c r="B206" s="2"/>
      <c r="C206" s="2"/>
      <c r="D206" s="2"/>
    </row>
    <row r="207" spans="1:4" ht="50.1" customHeight="1" x14ac:dyDescent="0.2">
      <c r="A207" s="2"/>
      <c r="B207" s="2"/>
      <c r="C207" s="2"/>
      <c r="D207" s="2"/>
    </row>
    <row r="208" spans="1:4" ht="50.1" customHeight="1" x14ac:dyDescent="0.2">
      <c r="A208" s="2"/>
      <c r="B208" s="2"/>
      <c r="C208" s="2"/>
      <c r="D208" s="2"/>
    </row>
    <row r="209" spans="1:4" ht="50.1" customHeight="1" x14ac:dyDescent="0.2">
      <c r="A209" s="2"/>
      <c r="B209" s="2"/>
      <c r="C209" s="2"/>
      <c r="D209" s="2"/>
    </row>
    <row r="210" spans="1:4" ht="50.1" customHeight="1" x14ac:dyDescent="0.2">
      <c r="A210" s="2"/>
      <c r="B210" s="2"/>
      <c r="C210" s="2"/>
      <c r="D210" s="2"/>
    </row>
    <row r="211" spans="1:4" ht="50.1" customHeight="1" x14ac:dyDescent="0.2">
      <c r="A211" s="2"/>
      <c r="B211" s="2"/>
      <c r="C211" s="2"/>
      <c r="D211" s="2"/>
    </row>
    <row r="212" spans="1:4" ht="50.1" customHeight="1" x14ac:dyDescent="0.2">
      <c r="A212" s="2"/>
      <c r="B212" s="2"/>
      <c r="C212" s="2"/>
      <c r="D212" s="2"/>
    </row>
    <row r="213" spans="1:4" ht="50.1" customHeight="1" x14ac:dyDescent="0.2">
      <c r="A213" s="2"/>
      <c r="B213" s="2"/>
      <c r="C213" s="2"/>
      <c r="D213" s="2"/>
    </row>
    <row r="214" spans="1:4" ht="50.1" customHeight="1" x14ac:dyDescent="0.2">
      <c r="A214" s="2"/>
      <c r="B214" s="2"/>
      <c r="C214" s="2"/>
      <c r="D214" s="2"/>
    </row>
    <row r="215" spans="1:4" ht="50.1" customHeight="1" x14ac:dyDescent="0.2">
      <c r="A215" s="2"/>
      <c r="B215" s="2"/>
      <c r="C215" s="2"/>
      <c r="D215" s="2"/>
    </row>
    <row r="216" spans="1:4" ht="50.1" customHeight="1" x14ac:dyDescent="0.2">
      <c r="A216" s="2"/>
      <c r="B216" s="2"/>
      <c r="C216" s="2"/>
      <c r="D216" s="2"/>
    </row>
    <row r="217" spans="1:4" ht="50.1" customHeight="1" x14ac:dyDescent="0.2">
      <c r="A217" s="2"/>
      <c r="B217" s="2"/>
      <c r="C217" s="2"/>
      <c r="D217" s="2"/>
    </row>
    <row r="218" spans="1:4" ht="50.1" customHeight="1" x14ac:dyDescent="0.2">
      <c r="A218" s="2"/>
      <c r="B218" s="2"/>
      <c r="C218" s="2"/>
      <c r="D218" s="2"/>
    </row>
    <row r="219" spans="1:4" ht="50.1" customHeight="1" x14ac:dyDescent="0.2">
      <c r="A219" s="2"/>
      <c r="B219" s="2"/>
      <c r="C219" s="2"/>
      <c r="D219" s="2"/>
    </row>
    <row r="220" spans="1:4" ht="50.1" customHeight="1" x14ac:dyDescent="0.2">
      <c r="A220" s="2"/>
      <c r="B220" s="2"/>
      <c r="C220" s="2"/>
      <c r="D220" s="2"/>
    </row>
    <row r="221" spans="1:4" ht="50.1" customHeight="1" x14ac:dyDescent="0.2">
      <c r="A221" s="2"/>
      <c r="B221" s="2"/>
      <c r="C221" s="2"/>
      <c r="D221" s="2"/>
    </row>
    <row r="222" spans="1:4" ht="50.1" customHeight="1" x14ac:dyDescent="0.2">
      <c r="A222" s="2"/>
      <c r="B222" s="2"/>
      <c r="C222" s="2"/>
      <c r="D222" s="2"/>
    </row>
    <row r="223" spans="1:4" ht="50.1" customHeight="1" x14ac:dyDescent="0.2">
      <c r="A223" s="2"/>
      <c r="B223" s="2"/>
      <c r="C223" s="2"/>
      <c r="D223" s="2"/>
    </row>
    <row r="224" spans="1:4" ht="50.1" customHeight="1" x14ac:dyDescent="0.2">
      <c r="A224" s="2"/>
      <c r="B224" s="2"/>
      <c r="C224" s="2"/>
      <c r="D224" s="2"/>
    </row>
    <row r="225" spans="1:4" ht="50.1" customHeight="1" x14ac:dyDescent="0.2">
      <c r="A225" s="2"/>
      <c r="B225" s="2"/>
      <c r="C225" s="2"/>
      <c r="D225" s="2"/>
    </row>
    <row r="226" spans="1:4" ht="50.1" customHeight="1" x14ac:dyDescent="0.2">
      <c r="A226" s="2"/>
      <c r="B226" s="2"/>
      <c r="C226" s="2"/>
      <c r="D226" s="2"/>
    </row>
    <row r="227" spans="1:4" ht="50.1" customHeight="1" x14ac:dyDescent="0.2">
      <c r="A227" s="2"/>
      <c r="B227" s="2"/>
      <c r="C227" s="2"/>
      <c r="D227" s="2"/>
    </row>
    <row r="228" spans="1:4" ht="50.1" customHeight="1" x14ac:dyDescent="0.2">
      <c r="A228" s="2"/>
      <c r="B228" s="2"/>
      <c r="C228" s="2"/>
      <c r="D228" s="2"/>
    </row>
    <row r="229" spans="1:4" ht="50.1" customHeight="1" x14ac:dyDescent="0.2">
      <c r="A229" s="2"/>
      <c r="B229" s="2"/>
      <c r="C229" s="2"/>
      <c r="D229" s="2"/>
    </row>
    <row r="230" spans="1:4" ht="50.1" customHeight="1" x14ac:dyDescent="0.2">
      <c r="A230" s="2"/>
      <c r="B230" s="2"/>
      <c r="C230" s="2"/>
      <c r="D230" s="2"/>
    </row>
    <row r="231" spans="1:4" ht="50.1" customHeight="1" x14ac:dyDescent="0.2">
      <c r="A231" s="2"/>
      <c r="B231" s="2"/>
      <c r="C231" s="2"/>
      <c r="D231" s="2"/>
    </row>
    <row r="232" spans="1:4" ht="50.1" customHeight="1" x14ac:dyDescent="0.2">
      <c r="A232" s="2"/>
      <c r="B232" s="2"/>
      <c r="C232" s="2"/>
      <c r="D232" s="2"/>
    </row>
    <row r="233" spans="1:4" ht="50.1" customHeight="1" x14ac:dyDescent="0.2">
      <c r="A233" s="2"/>
      <c r="B233" s="2"/>
      <c r="C233" s="2"/>
      <c r="D233" s="2"/>
    </row>
    <row r="234" spans="1:4" ht="50.1" customHeight="1" x14ac:dyDescent="0.2">
      <c r="A234" s="2"/>
      <c r="B234" s="2"/>
      <c r="C234" s="2"/>
      <c r="D234" s="2"/>
    </row>
    <row r="235" spans="1:4" ht="50.1" customHeight="1" x14ac:dyDescent="0.2">
      <c r="A235" s="2"/>
      <c r="B235" s="2"/>
      <c r="C235" s="2"/>
      <c r="D235" s="2"/>
    </row>
    <row r="236" spans="1:4" ht="50.1" customHeight="1" x14ac:dyDescent="0.2">
      <c r="A236" s="2"/>
      <c r="B236" s="2"/>
      <c r="C236" s="2"/>
      <c r="D236" s="2"/>
    </row>
    <row r="237" spans="1:4" ht="50.1" customHeight="1" x14ac:dyDescent="0.2">
      <c r="A237" s="2"/>
      <c r="B237" s="2"/>
      <c r="C237" s="2"/>
      <c r="D237" s="2"/>
    </row>
    <row r="238" spans="1:4" ht="50.1" customHeight="1" x14ac:dyDescent="0.2">
      <c r="A238" s="2"/>
      <c r="B238" s="2"/>
      <c r="C238" s="2"/>
      <c r="D238" s="2"/>
    </row>
    <row r="239" spans="1:4" ht="50.1" customHeight="1" x14ac:dyDescent="0.2">
      <c r="A239" s="2"/>
      <c r="B239" s="2"/>
      <c r="C239" s="2"/>
      <c r="D239" s="2"/>
    </row>
    <row r="240" spans="1:4" ht="50.1" customHeight="1" x14ac:dyDescent="0.2">
      <c r="A240" s="2"/>
      <c r="B240" s="2"/>
      <c r="C240" s="2"/>
      <c r="D240" s="2"/>
    </row>
    <row r="241" spans="1:4" ht="50.1" customHeight="1" x14ac:dyDescent="0.2">
      <c r="A241" s="2"/>
      <c r="B241" s="2"/>
      <c r="C241" s="2"/>
      <c r="D241" s="2"/>
    </row>
    <row r="242" spans="1:4" ht="50.1" customHeight="1" x14ac:dyDescent="0.2">
      <c r="A242" s="2"/>
      <c r="B242" s="2"/>
      <c r="C242" s="2"/>
      <c r="D242" s="2"/>
    </row>
    <row r="243" spans="1:4" ht="50.1" customHeight="1" x14ac:dyDescent="0.2">
      <c r="A243" s="2"/>
      <c r="B243" s="2"/>
      <c r="C243" s="2"/>
      <c r="D243" s="2"/>
    </row>
    <row r="244" spans="1:4" ht="50.1" customHeight="1" x14ac:dyDescent="0.2">
      <c r="A244" s="2"/>
      <c r="B244" s="2"/>
      <c r="C244" s="2"/>
      <c r="D244" s="2"/>
    </row>
    <row r="245" spans="1:4" ht="50.1" customHeight="1" x14ac:dyDescent="0.2">
      <c r="A245" s="2"/>
      <c r="B245" s="2"/>
      <c r="C245" s="2"/>
      <c r="D245" s="2"/>
    </row>
    <row r="246" spans="1:4" ht="50.1" customHeight="1" x14ac:dyDescent="0.2">
      <c r="A246" s="2"/>
      <c r="B246" s="2"/>
      <c r="C246" s="2"/>
      <c r="D246" s="2"/>
    </row>
    <row r="247" spans="1:4" ht="50.1" customHeight="1" x14ac:dyDescent="0.2">
      <c r="A247" s="2"/>
      <c r="B247" s="2"/>
      <c r="C247" s="2"/>
      <c r="D247" s="2"/>
    </row>
    <row r="248" spans="1:4" ht="50.1" customHeight="1" x14ac:dyDescent="0.2">
      <c r="A248" s="2"/>
      <c r="B248" s="2"/>
      <c r="C248" s="2"/>
      <c r="D248" s="2"/>
    </row>
    <row r="249" spans="1:4" ht="50.1" customHeight="1" x14ac:dyDescent="0.2">
      <c r="A249" s="2"/>
      <c r="B249" s="2"/>
      <c r="C249" s="2"/>
      <c r="D249" s="2"/>
    </row>
    <row r="250" spans="1:4" ht="50.1" customHeight="1" x14ac:dyDescent="0.2">
      <c r="A250" s="2"/>
      <c r="B250" s="2"/>
      <c r="C250" s="2"/>
      <c r="D250" s="2"/>
    </row>
    <row r="251" spans="1:4" ht="50.1" customHeight="1" x14ac:dyDescent="0.2">
      <c r="A251" s="2"/>
      <c r="B251" s="2"/>
      <c r="C251" s="2"/>
      <c r="D251" s="2"/>
    </row>
    <row r="252" spans="1:4" ht="50.1" customHeight="1" x14ac:dyDescent="0.2">
      <c r="A252" s="2"/>
      <c r="B252" s="2"/>
      <c r="C252" s="2"/>
      <c r="D252" s="2"/>
    </row>
    <row r="253" spans="1:4" ht="50.1" customHeight="1" x14ac:dyDescent="0.2">
      <c r="A253" s="2"/>
      <c r="B253" s="2"/>
      <c r="C253" s="2"/>
      <c r="D253" s="2"/>
    </row>
    <row r="254" spans="1:4" ht="50.1" customHeight="1" x14ac:dyDescent="0.2">
      <c r="A254" s="2"/>
      <c r="B254" s="2"/>
      <c r="C254" s="2"/>
      <c r="D254" s="2"/>
    </row>
    <row r="255" spans="1:4" ht="50.1" customHeight="1" x14ac:dyDescent="0.2">
      <c r="A255" s="2"/>
      <c r="B255" s="2"/>
      <c r="C255" s="2"/>
      <c r="D255" s="2"/>
    </row>
    <row r="256" spans="1:4" ht="50.1" customHeight="1" x14ac:dyDescent="0.2">
      <c r="A256" s="2"/>
      <c r="B256" s="2"/>
      <c r="C256" s="2"/>
      <c r="D256" s="2"/>
    </row>
    <row r="257" spans="1:4" ht="50.1" customHeight="1" x14ac:dyDescent="0.2">
      <c r="A257" s="2"/>
      <c r="B257" s="2"/>
      <c r="C257" s="2"/>
      <c r="D257" s="2"/>
    </row>
    <row r="258" spans="1:4" ht="50.1" customHeight="1" x14ac:dyDescent="0.2">
      <c r="A258" s="2"/>
      <c r="B258" s="2"/>
      <c r="C258" s="2"/>
      <c r="D258" s="2"/>
    </row>
    <row r="259" spans="1:4" ht="50.1" customHeight="1" x14ac:dyDescent="0.2">
      <c r="A259" s="2"/>
      <c r="B259" s="2"/>
      <c r="C259" s="2"/>
      <c r="D259" s="2"/>
    </row>
    <row r="260" spans="1:4" ht="50.1" customHeight="1" x14ac:dyDescent="0.2">
      <c r="A260" s="2"/>
      <c r="B260" s="2"/>
      <c r="C260" s="2"/>
      <c r="D260" s="2"/>
    </row>
    <row r="261" spans="1:4" ht="50.1" customHeight="1" x14ac:dyDescent="0.2">
      <c r="A261" s="2"/>
      <c r="B261" s="2"/>
      <c r="C261" s="2"/>
      <c r="D261" s="2"/>
    </row>
    <row r="262" spans="1:4" ht="50.1" customHeight="1" x14ac:dyDescent="0.2">
      <c r="A262" s="2"/>
      <c r="B262" s="2"/>
      <c r="C262" s="2"/>
      <c r="D262" s="2"/>
    </row>
    <row r="263" spans="1:4" ht="50.1" customHeight="1" x14ac:dyDescent="0.2">
      <c r="A263" s="2"/>
      <c r="B263" s="2"/>
      <c r="C263" s="2"/>
      <c r="D263" s="2"/>
    </row>
    <row r="264" spans="1:4" ht="50.1" customHeight="1" x14ac:dyDescent="0.2">
      <c r="A264" s="2"/>
      <c r="B264" s="2"/>
      <c r="C264" s="2"/>
      <c r="D264" s="2"/>
    </row>
    <row r="265" spans="1:4" ht="50.1" customHeight="1" x14ac:dyDescent="0.2">
      <c r="A265" s="2"/>
      <c r="B265" s="2"/>
      <c r="C265" s="2"/>
      <c r="D265" s="2"/>
    </row>
    <row r="266" spans="1:4" ht="50.1" customHeight="1" x14ac:dyDescent="0.2">
      <c r="A266" s="2"/>
      <c r="B266" s="2"/>
      <c r="C266" s="2"/>
      <c r="D266" s="2"/>
    </row>
    <row r="267" spans="1:4" ht="50.1" customHeight="1" x14ac:dyDescent="0.2">
      <c r="A267" s="2"/>
      <c r="B267" s="2"/>
      <c r="C267" s="2"/>
      <c r="D267" s="2"/>
    </row>
    <row r="268" spans="1:4" ht="50.1" customHeight="1" x14ac:dyDescent="0.2">
      <c r="A268" s="2"/>
      <c r="B268" s="2"/>
      <c r="C268" s="2"/>
      <c r="D268" s="2"/>
    </row>
    <row r="269" spans="1:4" ht="50.1" customHeight="1" x14ac:dyDescent="0.2">
      <c r="A269" s="2"/>
      <c r="B269" s="2"/>
      <c r="C269" s="2"/>
      <c r="D269" s="2"/>
    </row>
    <row r="270" spans="1:4" ht="50.1" customHeight="1" x14ac:dyDescent="0.2">
      <c r="A270" s="2"/>
      <c r="B270" s="2"/>
      <c r="C270" s="2"/>
      <c r="D270" s="2"/>
    </row>
    <row r="271" spans="1:4" ht="50.1" customHeight="1" x14ac:dyDescent="0.2">
      <c r="A271" s="2"/>
      <c r="B271" s="2"/>
      <c r="C271" s="2"/>
      <c r="D271" s="2"/>
    </row>
    <row r="272" spans="1:4" ht="50.1" customHeight="1" x14ac:dyDescent="0.2">
      <c r="A272" s="2"/>
      <c r="B272" s="2"/>
      <c r="C272" s="2"/>
      <c r="D272" s="2"/>
    </row>
    <row r="273" spans="1:4" ht="50.1" customHeight="1" x14ac:dyDescent="0.2">
      <c r="A273" s="2"/>
      <c r="B273" s="2"/>
      <c r="C273" s="2"/>
      <c r="D273" s="2"/>
    </row>
    <row r="274" spans="1:4" ht="50.1" customHeight="1" x14ac:dyDescent="0.2">
      <c r="A274" s="2"/>
      <c r="B274" s="2"/>
      <c r="C274" s="2"/>
      <c r="D274" s="2"/>
    </row>
    <row r="275" spans="1:4" ht="50.1" customHeight="1" x14ac:dyDescent="0.2">
      <c r="A275" s="2"/>
      <c r="B275" s="2"/>
      <c r="C275" s="2"/>
      <c r="D275" s="2"/>
    </row>
    <row r="276" spans="1:4" ht="50.1" customHeight="1" x14ac:dyDescent="0.2">
      <c r="A276" s="2"/>
      <c r="B276" s="2"/>
      <c r="C276" s="2"/>
      <c r="D276" s="2"/>
    </row>
    <row r="277" spans="1:4" ht="50.1" customHeight="1" x14ac:dyDescent="0.2">
      <c r="A277" s="2"/>
      <c r="B277" s="2"/>
      <c r="C277" s="2"/>
      <c r="D277" s="2"/>
    </row>
    <row r="278" spans="1:4" ht="50.1" customHeight="1" x14ac:dyDescent="0.2">
      <c r="A278" s="2"/>
      <c r="B278" s="2"/>
      <c r="C278" s="2"/>
      <c r="D278" s="2"/>
    </row>
    <row r="279" spans="1:4" ht="50.1" customHeight="1" x14ac:dyDescent="0.2">
      <c r="A279" s="2"/>
      <c r="B279" s="2"/>
      <c r="C279" s="2"/>
      <c r="D279" s="2"/>
    </row>
    <row r="280" spans="1:4" ht="50.1" customHeight="1" x14ac:dyDescent="0.2">
      <c r="A280" s="2"/>
      <c r="B280" s="2"/>
      <c r="C280" s="2"/>
      <c r="D280" s="2"/>
    </row>
    <row r="281" spans="1:4" ht="50.1" customHeight="1" x14ac:dyDescent="0.2">
      <c r="A281" s="2"/>
      <c r="B281" s="2"/>
      <c r="C281" s="2"/>
      <c r="D281" s="2"/>
    </row>
    <row r="282" spans="1:4" ht="50.1" customHeight="1" x14ac:dyDescent="0.2">
      <c r="A282" s="2"/>
      <c r="B282" s="2"/>
      <c r="C282" s="2"/>
      <c r="D282" s="2"/>
    </row>
    <row r="283" spans="1:4" ht="50.1" customHeight="1" x14ac:dyDescent="0.2">
      <c r="A283" s="2"/>
      <c r="B283" s="2"/>
      <c r="C283" s="2"/>
      <c r="D283" s="2"/>
    </row>
    <row r="284" spans="1:4" ht="50.1" customHeight="1" x14ac:dyDescent="0.2">
      <c r="A284" s="2"/>
      <c r="B284" s="2"/>
      <c r="C284" s="2"/>
      <c r="D284" s="2"/>
    </row>
    <row r="285" spans="1:4" ht="50.1" customHeight="1" x14ac:dyDescent="0.2">
      <c r="A285" s="2"/>
      <c r="B285" s="2"/>
      <c r="C285" s="2"/>
      <c r="D285" s="2"/>
    </row>
    <row r="286" spans="1:4" ht="50.1" customHeight="1" x14ac:dyDescent="0.2">
      <c r="A286" s="2"/>
      <c r="B286" s="2"/>
      <c r="C286" s="2"/>
      <c r="D286" s="2"/>
    </row>
    <row r="287" spans="1:4" ht="50.1" customHeight="1" x14ac:dyDescent="0.2">
      <c r="A287" s="2"/>
      <c r="B287" s="2"/>
      <c r="C287" s="2"/>
      <c r="D287" s="2"/>
    </row>
    <row r="288" spans="1:4" ht="50.1" customHeight="1" x14ac:dyDescent="0.2">
      <c r="A288" s="2"/>
      <c r="B288" s="2"/>
      <c r="C288" s="2"/>
      <c r="D288" s="2"/>
    </row>
    <row r="289" spans="1:4" ht="50.1" customHeight="1" x14ac:dyDescent="0.2">
      <c r="A289" s="2"/>
      <c r="B289" s="2"/>
      <c r="C289" s="2"/>
      <c r="D289" s="2"/>
    </row>
    <row r="290" spans="1:4" ht="50.1" customHeight="1" x14ac:dyDescent="0.2">
      <c r="A290" s="2"/>
      <c r="B290" s="2"/>
      <c r="C290" s="2"/>
      <c r="D290" s="2"/>
    </row>
    <row r="291" spans="1:4" ht="50.1" customHeight="1" x14ac:dyDescent="0.2">
      <c r="A291" s="2"/>
      <c r="B291" s="2"/>
      <c r="C291" s="2"/>
      <c r="D291" s="2"/>
    </row>
    <row r="292" spans="1:4" ht="50.1" customHeight="1" x14ac:dyDescent="0.2">
      <c r="A292" s="2"/>
      <c r="B292" s="2"/>
      <c r="C292" s="2"/>
      <c r="D292" s="2"/>
    </row>
    <row r="293" spans="1:4" ht="50.1" customHeight="1" x14ac:dyDescent="0.2">
      <c r="A293" s="2"/>
      <c r="B293" s="2"/>
      <c r="C293" s="2"/>
      <c r="D293" s="2"/>
    </row>
    <row r="294" spans="1:4" ht="50.1" customHeight="1" x14ac:dyDescent="0.2">
      <c r="A294" s="2"/>
      <c r="B294" s="2"/>
      <c r="C294" s="2"/>
      <c r="D294" s="2"/>
    </row>
    <row r="295" spans="1:4" ht="50.1" customHeight="1" x14ac:dyDescent="0.2">
      <c r="A295" s="2"/>
      <c r="B295" s="2"/>
      <c r="C295" s="2"/>
      <c r="D295" s="2"/>
    </row>
    <row r="296" spans="1:4" ht="50.1" customHeight="1" x14ac:dyDescent="0.2">
      <c r="A296" s="2"/>
      <c r="B296" s="2"/>
      <c r="C296" s="2"/>
      <c r="D296" s="2"/>
    </row>
    <row r="297" spans="1:4" ht="50.1" customHeight="1" x14ac:dyDescent="0.2">
      <c r="A297" s="2"/>
      <c r="B297" s="2"/>
      <c r="C297" s="2"/>
      <c r="D297" s="2"/>
    </row>
    <row r="298" spans="1:4" ht="50.1" customHeight="1" x14ac:dyDescent="0.2">
      <c r="A298" s="2"/>
      <c r="B298" s="2"/>
      <c r="C298" s="2"/>
      <c r="D298" s="2"/>
    </row>
    <row r="299" spans="1:4" ht="50.1" customHeight="1" x14ac:dyDescent="0.2">
      <c r="A299" s="2"/>
      <c r="B299" s="2"/>
      <c r="C299" s="2"/>
      <c r="D299" s="2"/>
    </row>
    <row r="300" spans="1:4" ht="50.1" customHeight="1" x14ac:dyDescent="0.2">
      <c r="A300" s="2"/>
      <c r="B300" s="2"/>
      <c r="C300" s="2"/>
      <c r="D300" s="2"/>
    </row>
    <row r="301" spans="1:4" ht="50.1" customHeight="1" x14ac:dyDescent="0.2">
      <c r="A301" s="2"/>
      <c r="B301" s="2"/>
      <c r="C301" s="2"/>
      <c r="D301" s="2"/>
    </row>
    <row r="302" spans="1:4" ht="50.1" customHeight="1" x14ac:dyDescent="0.2">
      <c r="A302" s="2"/>
      <c r="B302" s="2"/>
      <c r="C302" s="2"/>
      <c r="D302" s="2"/>
    </row>
    <row r="303" spans="1:4" ht="50.1" customHeight="1" x14ac:dyDescent="0.2">
      <c r="A303" s="2"/>
      <c r="B303" s="2"/>
      <c r="C303" s="2"/>
      <c r="D303" s="2"/>
    </row>
    <row r="304" spans="1:4" ht="50.1" customHeight="1" x14ac:dyDescent="0.2">
      <c r="A304" s="2"/>
      <c r="B304" s="2"/>
      <c r="C304" s="2"/>
      <c r="D304" s="2"/>
    </row>
    <row r="305" spans="1:4" ht="50.1" customHeight="1" x14ac:dyDescent="0.2">
      <c r="A305" s="2"/>
      <c r="B305" s="2"/>
      <c r="C305" s="2"/>
      <c r="D305" s="2"/>
    </row>
    <row r="306" spans="1:4" ht="50.1" customHeight="1" x14ac:dyDescent="0.2">
      <c r="A306" s="2"/>
      <c r="B306" s="2"/>
      <c r="C306" s="2"/>
      <c r="D306" s="2"/>
    </row>
    <row r="307" spans="1:4" ht="50.1" customHeight="1" x14ac:dyDescent="0.2">
      <c r="A307" s="2"/>
      <c r="B307" s="2"/>
      <c r="C307" s="2"/>
      <c r="D307" s="2"/>
    </row>
    <row r="308" spans="1:4" ht="50.1" customHeight="1" x14ac:dyDescent="0.2">
      <c r="A308" s="2"/>
      <c r="B308" s="2"/>
      <c r="C308" s="2"/>
      <c r="D308" s="2"/>
    </row>
    <row r="309" spans="1:4" ht="50.1" customHeight="1" x14ac:dyDescent="0.2">
      <c r="A309" s="2"/>
      <c r="B309" s="2"/>
      <c r="C309" s="2"/>
      <c r="D309" s="2"/>
    </row>
    <row r="310" spans="1:4" ht="50.1" customHeight="1" x14ac:dyDescent="0.2">
      <c r="A310" s="2"/>
      <c r="B310" s="2"/>
      <c r="C310" s="2"/>
      <c r="D310" s="2"/>
    </row>
    <row r="311" spans="1:4" ht="50.1" customHeight="1" x14ac:dyDescent="0.2">
      <c r="A311" s="2"/>
      <c r="B311" s="2"/>
      <c r="C311" s="2"/>
      <c r="D311" s="2"/>
    </row>
    <row r="312" spans="1:4" ht="50.1" customHeight="1" x14ac:dyDescent="0.2">
      <c r="A312" s="2"/>
      <c r="B312" s="2"/>
      <c r="C312" s="2"/>
      <c r="D312" s="2"/>
    </row>
    <row r="313" spans="1:4" ht="50.1" customHeight="1" x14ac:dyDescent="0.2">
      <c r="A313" s="2"/>
      <c r="B313" s="2"/>
      <c r="C313" s="2"/>
      <c r="D313" s="2"/>
    </row>
    <row r="314" spans="1:4" ht="50.1" customHeight="1" x14ac:dyDescent="0.2">
      <c r="A314" s="2"/>
      <c r="B314" s="2"/>
      <c r="C314" s="2"/>
      <c r="D314" s="2"/>
    </row>
    <row r="315" spans="1:4" ht="50.1" customHeight="1" x14ac:dyDescent="0.2">
      <c r="A315" s="2"/>
      <c r="B315" s="2"/>
      <c r="C315" s="2"/>
      <c r="D315" s="2"/>
    </row>
    <row r="316" spans="1:4" ht="50.1" customHeight="1" x14ac:dyDescent="0.2">
      <c r="A316" s="2"/>
      <c r="B316" s="2"/>
      <c r="C316" s="2"/>
      <c r="D316" s="2"/>
    </row>
    <row r="317" spans="1:4" ht="50.1" customHeight="1" x14ac:dyDescent="0.2">
      <c r="A317" s="2"/>
      <c r="B317" s="2"/>
      <c r="C317" s="2"/>
      <c r="D317" s="2"/>
    </row>
    <row r="318" spans="1:4" ht="50.1" customHeight="1" x14ac:dyDescent="0.2">
      <c r="A318" s="2"/>
      <c r="B318" s="2"/>
      <c r="C318" s="2"/>
      <c r="D318" s="2"/>
    </row>
    <row r="319" spans="1:4" ht="50.1" customHeight="1" x14ac:dyDescent="0.2">
      <c r="A319" s="2"/>
      <c r="B319" s="2"/>
      <c r="C319" s="2"/>
      <c r="D319" s="2"/>
    </row>
    <row r="320" spans="1:4" ht="50.1" customHeight="1" x14ac:dyDescent="0.2">
      <c r="A320" s="2"/>
      <c r="B320" s="2"/>
      <c r="C320" s="2"/>
      <c r="D320" s="2"/>
    </row>
    <row r="321" spans="1:4" ht="50.1" customHeight="1" x14ac:dyDescent="0.2">
      <c r="A321" s="2"/>
      <c r="B321" s="2"/>
      <c r="C321" s="2"/>
      <c r="D321" s="2"/>
    </row>
    <row r="322" spans="1:4" ht="50.1" customHeight="1" x14ac:dyDescent="0.2">
      <c r="A322" s="2"/>
      <c r="B322" s="2"/>
      <c r="C322" s="2"/>
      <c r="D322" s="2"/>
    </row>
    <row r="323" spans="1:4" ht="50.1" customHeight="1" x14ac:dyDescent="0.2">
      <c r="A323" s="2"/>
      <c r="B323" s="2"/>
      <c r="C323" s="2"/>
      <c r="D323" s="2"/>
    </row>
    <row r="324" spans="1:4" ht="50.1" customHeight="1" x14ac:dyDescent="0.2">
      <c r="A324" s="2"/>
      <c r="B324" s="2"/>
      <c r="C324" s="2"/>
      <c r="D324" s="2"/>
    </row>
    <row r="325" spans="1:4" ht="50.1" customHeight="1" x14ac:dyDescent="0.2">
      <c r="A325" s="2"/>
      <c r="B325" s="2"/>
      <c r="C325" s="2"/>
      <c r="D325" s="2"/>
    </row>
    <row r="326" spans="1:4" ht="50.1" customHeight="1" x14ac:dyDescent="0.2">
      <c r="A326" s="2"/>
      <c r="B326" s="2"/>
      <c r="C326" s="2"/>
      <c r="D326" s="2"/>
    </row>
    <row r="327" spans="1:4" ht="50.1" customHeight="1" x14ac:dyDescent="0.2">
      <c r="A327" s="2"/>
      <c r="B327" s="2"/>
      <c r="C327" s="2"/>
      <c r="D327" s="2"/>
    </row>
    <row r="328" spans="1:4" ht="50.1" customHeight="1" x14ac:dyDescent="0.2">
      <c r="A328" s="2"/>
      <c r="B328" s="2"/>
      <c r="C328" s="2"/>
      <c r="D328" s="2"/>
    </row>
    <row r="329" spans="1:4" ht="50.1" customHeight="1" x14ac:dyDescent="0.2">
      <c r="A329" s="2"/>
      <c r="B329" s="2"/>
      <c r="C329" s="2"/>
      <c r="D329" s="2"/>
    </row>
    <row r="330" spans="1:4" ht="50.1" customHeight="1" x14ac:dyDescent="0.2">
      <c r="A330" s="2"/>
      <c r="B330" s="2"/>
      <c r="C330" s="2"/>
      <c r="D330" s="2"/>
    </row>
    <row r="331" spans="1:4" ht="50.1" customHeight="1" x14ac:dyDescent="0.2">
      <c r="A331" s="2"/>
      <c r="B331" s="2"/>
      <c r="C331" s="2"/>
      <c r="D331" s="2"/>
    </row>
    <row r="332" spans="1:4" ht="50.1" customHeight="1" x14ac:dyDescent="0.2">
      <c r="A332" s="2"/>
      <c r="B332" s="2"/>
      <c r="C332" s="2"/>
      <c r="D332" s="2"/>
    </row>
    <row r="333" spans="1:4" ht="50.1" customHeight="1" x14ac:dyDescent="0.2">
      <c r="A333" s="2"/>
      <c r="B333" s="2"/>
      <c r="C333" s="2"/>
      <c r="D333" s="2"/>
    </row>
    <row r="334" spans="1:4" ht="50.1" customHeight="1" x14ac:dyDescent="0.2">
      <c r="A334" s="2"/>
      <c r="B334" s="2"/>
      <c r="C334" s="2"/>
      <c r="D334" s="2"/>
    </row>
    <row r="335" spans="1:4" ht="50.1" customHeight="1" x14ac:dyDescent="0.2">
      <c r="A335" s="2"/>
      <c r="B335" s="2"/>
      <c r="C335" s="2"/>
      <c r="D335" s="2"/>
    </row>
    <row r="336" spans="1:4" ht="50.1" customHeight="1" x14ac:dyDescent="0.2">
      <c r="A336" s="2"/>
      <c r="B336" s="2"/>
      <c r="C336" s="2"/>
      <c r="D336" s="2"/>
    </row>
    <row r="337" spans="1:4" ht="50.1" customHeight="1" x14ac:dyDescent="0.2">
      <c r="A337" s="2"/>
      <c r="B337" s="2"/>
      <c r="C337" s="2"/>
      <c r="D337" s="2"/>
    </row>
    <row r="338" spans="1:4" ht="50.1" customHeight="1" x14ac:dyDescent="0.2">
      <c r="A338" s="2"/>
      <c r="B338" s="2"/>
      <c r="C338" s="2"/>
      <c r="D338" s="2"/>
    </row>
    <row r="339" spans="1:4" ht="50.1" customHeight="1" x14ac:dyDescent="0.2">
      <c r="A339" s="2"/>
      <c r="B339" s="2"/>
      <c r="C339" s="2"/>
      <c r="D339" s="2"/>
    </row>
    <row r="340" spans="1:4" ht="50.1" customHeight="1" x14ac:dyDescent="0.2">
      <c r="A340" s="2"/>
      <c r="B340" s="2"/>
      <c r="C340" s="2"/>
      <c r="D340" s="2"/>
    </row>
    <row r="341" spans="1:4" ht="50.1" customHeight="1" x14ac:dyDescent="0.2">
      <c r="A341" s="2"/>
      <c r="B341" s="2"/>
      <c r="C341" s="2"/>
      <c r="D341" s="2"/>
    </row>
    <row r="342" spans="1:4" ht="50.1" customHeight="1" x14ac:dyDescent="0.2">
      <c r="A342" s="2"/>
      <c r="B342" s="2"/>
      <c r="C342" s="2"/>
      <c r="D342" s="2"/>
    </row>
    <row r="343" spans="1:4" ht="50.1" customHeight="1" x14ac:dyDescent="0.2">
      <c r="A343" s="2"/>
      <c r="B343" s="2"/>
      <c r="C343" s="2"/>
      <c r="D343" s="2"/>
    </row>
    <row r="344" spans="1:4" ht="50.1" customHeight="1" x14ac:dyDescent="0.2">
      <c r="A344" s="2"/>
      <c r="B344" s="2"/>
      <c r="C344" s="2"/>
      <c r="D344" s="2"/>
    </row>
    <row r="345" spans="1:4" ht="50.1" customHeight="1" x14ac:dyDescent="0.2">
      <c r="A345" s="2"/>
      <c r="B345" s="2"/>
      <c r="C345" s="2"/>
      <c r="D345" s="2"/>
    </row>
    <row r="346" spans="1:4" ht="50.1" customHeight="1" x14ac:dyDescent="0.2">
      <c r="A346" s="2"/>
      <c r="B346" s="2"/>
      <c r="C346" s="2"/>
      <c r="D346" s="2"/>
    </row>
    <row r="347" spans="1:4" ht="50.1" customHeight="1" x14ac:dyDescent="0.2">
      <c r="A347" s="2"/>
      <c r="B347" s="2"/>
      <c r="C347" s="2"/>
      <c r="D347" s="2"/>
    </row>
    <row r="348" spans="1:4" ht="50.1" customHeight="1" x14ac:dyDescent="0.2">
      <c r="A348" s="2"/>
      <c r="B348" s="2"/>
      <c r="C348" s="2"/>
      <c r="D348" s="2"/>
    </row>
    <row r="349" spans="1:4" ht="50.1" customHeight="1" x14ac:dyDescent="0.2">
      <c r="A349" s="2"/>
      <c r="B349" s="2"/>
      <c r="C349" s="2"/>
      <c r="D349" s="2"/>
    </row>
    <row r="350" spans="1:4" ht="50.1" customHeight="1" x14ac:dyDescent="0.2">
      <c r="A350" s="2"/>
      <c r="B350" s="2"/>
      <c r="C350" s="2"/>
      <c r="D350" s="2"/>
    </row>
    <row r="351" spans="1:4" ht="50.1" customHeight="1" x14ac:dyDescent="0.2">
      <c r="A351" s="2"/>
      <c r="B351" s="2"/>
      <c r="C351" s="2"/>
      <c r="D351" s="2"/>
    </row>
    <row r="352" spans="1:4" ht="50.1" customHeight="1" x14ac:dyDescent="0.2">
      <c r="A352" s="2"/>
      <c r="B352" s="2"/>
      <c r="C352" s="2"/>
      <c r="D352" s="2"/>
    </row>
    <row r="353" spans="1:4" ht="50.1" customHeight="1" x14ac:dyDescent="0.2">
      <c r="A353" s="2"/>
      <c r="B353" s="2"/>
      <c r="C353" s="2"/>
      <c r="D353" s="2"/>
    </row>
    <row r="354" spans="1:4" ht="50.1" customHeight="1" x14ac:dyDescent="0.2">
      <c r="A354" s="2"/>
      <c r="B354" s="2"/>
      <c r="C354" s="2"/>
      <c r="D354" s="2"/>
    </row>
    <row r="355" spans="1:4" ht="50.1" customHeight="1" x14ac:dyDescent="0.2">
      <c r="A355" s="2"/>
      <c r="B355" s="2"/>
      <c r="C355" s="2"/>
      <c r="D355" s="2"/>
    </row>
    <row r="356" spans="1:4" ht="50.1" customHeight="1" x14ac:dyDescent="0.2">
      <c r="A356" s="2"/>
      <c r="B356" s="2"/>
      <c r="C356" s="2"/>
      <c r="D356" s="2"/>
    </row>
    <row r="357" spans="1:4" ht="50.1" customHeight="1" x14ac:dyDescent="0.2">
      <c r="A357" s="2"/>
      <c r="B357" s="2"/>
      <c r="C357" s="2"/>
      <c r="D357" s="2"/>
    </row>
    <row r="358" spans="1:4" ht="50.1" customHeight="1" x14ac:dyDescent="0.2">
      <c r="A358" s="2"/>
      <c r="B358" s="2"/>
      <c r="C358" s="2"/>
      <c r="D358" s="2"/>
    </row>
    <row r="359" spans="1:4" ht="50.1" customHeight="1" x14ac:dyDescent="0.2">
      <c r="A359" s="2"/>
      <c r="B359" s="2"/>
      <c r="C359" s="2"/>
      <c r="D359" s="2"/>
    </row>
    <row r="360" spans="1:4" ht="50.1" customHeight="1" x14ac:dyDescent="0.2">
      <c r="A360" s="2"/>
      <c r="B360" s="2"/>
      <c r="C360" s="2"/>
      <c r="D360" s="2"/>
    </row>
    <row r="361" spans="1:4" ht="50.1" customHeight="1" x14ac:dyDescent="0.2">
      <c r="A361" s="2"/>
      <c r="B361" s="2"/>
      <c r="C361" s="2"/>
      <c r="D361" s="2"/>
    </row>
    <row r="362" spans="1:4" ht="50.1" customHeight="1" x14ac:dyDescent="0.2">
      <c r="A362" s="2"/>
      <c r="B362" s="2"/>
      <c r="C362" s="2"/>
      <c r="D362" s="2"/>
    </row>
    <row r="363" spans="1:4" ht="50.1" customHeight="1" x14ac:dyDescent="0.2">
      <c r="A363" s="2"/>
      <c r="B363" s="2"/>
      <c r="C363" s="2"/>
      <c r="D363" s="2"/>
    </row>
    <row r="364" spans="1:4" ht="50.1" customHeight="1" x14ac:dyDescent="0.2">
      <c r="A364" s="2"/>
      <c r="B364" s="2"/>
      <c r="C364" s="2"/>
      <c r="D364" s="2"/>
    </row>
    <row r="365" spans="1:4" ht="50.1" customHeight="1" x14ac:dyDescent="0.2">
      <c r="A365" s="2"/>
      <c r="B365" s="2"/>
      <c r="C365" s="2"/>
      <c r="D365" s="2"/>
    </row>
    <row r="366" spans="1:4" ht="50.1" customHeight="1" x14ac:dyDescent="0.2">
      <c r="A366" s="2"/>
      <c r="B366" s="2"/>
      <c r="C366" s="2"/>
      <c r="D366" s="2"/>
    </row>
    <row r="367" spans="1:4" ht="50.1" customHeight="1" x14ac:dyDescent="0.2">
      <c r="A367" s="2"/>
      <c r="B367" s="2"/>
      <c r="C367" s="2"/>
      <c r="D367" s="2"/>
    </row>
    <row r="368" spans="1:4" ht="50.1" customHeight="1" x14ac:dyDescent="0.2">
      <c r="A368" s="2"/>
      <c r="B368" s="2"/>
      <c r="C368" s="2"/>
      <c r="D368" s="2"/>
    </row>
    <row r="369" spans="1:4" ht="50.1" customHeight="1" x14ac:dyDescent="0.2">
      <c r="A369" s="2"/>
      <c r="B369" s="2"/>
      <c r="C369" s="2"/>
      <c r="D369" s="2"/>
    </row>
    <row r="370" spans="1:4" ht="50.1" customHeight="1" x14ac:dyDescent="0.2">
      <c r="A370" s="2"/>
      <c r="B370" s="2"/>
      <c r="C370" s="2"/>
      <c r="D370" s="2"/>
    </row>
    <row r="371" spans="1:4" ht="50.1" customHeight="1" x14ac:dyDescent="0.2">
      <c r="A371" s="2"/>
      <c r="B371" s="2"/>
      <c r="C371" s="2"/>
      <c r="D371" s="2"/>
    </row>
    <row r="372" spans="1:4" ht="50.1" customHeight="1" x14ac:dyDescent="0.2">
      <c r="A372" s="2"/>
      <c r="B372" s="2"/>
      <c r="C372" s="2"/>
      <c r="D372" s="2"/>
    </row>
    <row r="373" spans="1:4" ht="50.1" customHeight="1" x14ac:dyDescent="0.2">
      <c r="A373" s="2"/>
      <c r="B373" s="2"/>
      <c r="C373" s="2"/>
      <c r="D373" s="2"/>
    </row>
    <row r="374" spans="1:4" ht="50.1" customHeight="1" x14ac:dyDescent="0.2">
      <c r="A374" s="2"/>
      <c r="B374" s="2"/>
      <c r="C374" s="2"/>
      <c r="D374" s="2"/>
    </row>
    <row r="375" spans="1:4" ht="50.1" customHeight="1" x14ac:dyDescent="0.2">
      <c r="A375" s="2"/>
      <c r="B375" s="2"/>
      <c r="C375" s="2"/>
      <c r="D375" s="2"/>
    </row>
    <row r="376" spans="1:4" ht="50.1" customHeight="1" x14ac:dyDescent="0.2">
      <c r="A376" s="2"/>
      <c r="B376" s="2"/>
      <c r="C376" s="2"/>
      <c r="D376" s="2"/>
    </row>
    <row r="377" spans="1:4" ht="50.1" customHeight="1" x14ac:dyDescent="0.2">
      <c r="A377" s="2"/>
      <c r="B377" s="2"/>
      <c r="C377" s="2"/>
      <c r="D377" s="2"/>
    </row>
    <row r="378" spans="1:4" ht="50.1" customHeight="1" x14ac:dyDescent="0.2">
      <c r="A378" s="2"/>
      <c r="B378" s="2"/>
      <c r="C378" s="2"/>
      <c r="D378" s="2"/>
    </row>
    <row r="379" spans="1:4" ht="50.1" customHeight="1" x14ac:dyDescent="0.2">
      <c r="A379" s="2"/>
      <c r="B379" s="2"/>
      <c r="C379" s="2"/>
      <c r="D379" s="2"/>
    </row>
    <row r="380" spans="1:4" ht="50.1" customHeight="1" x14ac:dyDescent="0.2">
      <c r="A380" s="2"/>
      <c r="B380" s="2"/>
      <c r="C380" s="2"/>
      <c r="D380" s="2"/>
    </row>
    <row r="381" spans="1:4" ht="50.1" customHeight="1" x14ac:dyDescent="0.2">
      <c r="A381" s="2"/>
      <c r="B381" s="2"/>
      <c r="C381" s="2"/>
      <c r="D381" s="2"/>
    </row>
    <row r="382" spans="1:4" ht="50.1" customHeight="1" x14ac:dyDescent="0.2">
      <c r="A382" s="2"/>
      <c r="B382" s="2"/>
      <c r="C382" s="2"/>
      <c r="D382" s="2"/>
    </row>
    <row r="383" spans="1:4" ht="50.1" customHeight="1" x14ac:dyDescent="0.2">
      <c r="A383" s="2"/>
      <c r="B383" s="2"/>
      <c r="C383" s="2"/>
      <c r="D383" s="2"/>
    </row>
    <row r="384" spans="1:4" ht="50.1" customHeight="1" x14ac:dyDescent="0.2">
      <c r="A384" s="2"/>
      <c r="B384" s="2"/>
      <c r="C384" s="2"/>
      <c r="D384" s="2"/>
    </row>
    <row r="385" spans="1:4" ht="50.1" customHeight="1" x14ac:dyDescent="0.2">
      <c r="A385" s="2"/>
      <c r="B385" s="2"/>
      <c r="C385" s="2"/>
      <c r="D385" s="2"/>
    </row>
    <row r="386" spans="1:4" ht="50.1" customHeight="1" x14ac:dyDescent="0.2">
      <c r="A386" s="2"/>
      <c r="B386" s="2"/>
      <c r="C386" s="2"/>
      <c r="D386" s="2"/>
    </row>
    <row r="387" spans="1:4" ht="50.1" customHeight="1" x14ac:dyDescent="0.2">
      <c r="A387" s="2"/>
      <c r="B387" s="2"/>
      <c r="C387" s="2"/>
      <c r="D387" s="2"/>
    </row>
    <row r="388" spans="1:4" ht="50.1" customHeight="1" x14ac:dyDescent="0.2">
      <c r="A388" s="2"/>
      <c r="B388" s="2"/>
      <c r="C388" s="2"/>
      <c r="D388" s="2"/>
    </row>
    <row r="389" spans="1:4" ht="50.1" customHeight="1" x14ac:dyDescent="0.2">
      <c r="A389" s="2"/>
      <c r="B389" s="2"/>
      <c r="C389" s="2"/>
      <c r="D389" s="2"/>
    </row>
    <row r="390" spans="1:4" ht="50.1" customHeight="1" x14ac:dyDescent="0.2">
      <c r="A390" s="2"/>
      <c r="B390" s="2"/>
      <c r="C390" s="2"/>
      <c r="D390" s="2"/>
    </row>
    <row r="391" spans="1:4" ht="50.1" customHeight="1" x14ac:dyDescent="0.2">
      <c r="A391" s="2"/>
      <c r="B391" s="2"/>
      <c r="C391" s="2"/>
      <c r="D391" s="2"/>
    </row>
    <row r="392" spans="1:4" ht="50.1" customHeight="1" x14ac:dyDescent="0.2">
      <c r="A392" s="2"/>
      <c r="B392" s="2"/>
      <c r="C392" s="2"/>
      <c r="D392" s="2"/>
    </row>
    <row r="393" spans="1:4" ht="50.1" customHeight="1" x14ac:dyDescent="0.2">
      <c r="A393" s="2"/>
      <c r="B393" s="2"/>
      <c r="C393" s="2"/>
      <c r="D393" s="2"/>
    </row>
    <row r="394" spans="1:4" ht="50.1" customHeight="1" x14ac:dyDescent="0.2">
      <c r="A394" s="2"/>
      <c r="B394" s="2"/>
      <c r="C394" s="2"/>
      <c r="D394" s="2"/>
    </row>
    <row r="395" spans="1:4" ht="50.1" customHeight="1" x14ac:dyDescent="0.2">
      <c r="A395" s="2"/>
      <c r="B395" s="2"/>
      <c r="C395" s="2"/>
      <c r="D395" s="2"/>
    </row>
    <row r="396" spans="1:4" ht="50.1" customHeight="1" x14ac:dyDescent="0.2">
      <c r="A396" s="2"/>
      <c r="B396" s="2"/>
      <c r="C396" s="2"/>
      <c r="D396" s="2"/>
    </row>
    <row r="397" spans="1:4" ht="50.1" customHeight="1" x14ac:dyDescent="0.2">
      <c r="A397" s="2"/>
      <c r="B397" s="2"/>
      <c r="C397" s="2"/>
      <c r="D397" s="2"/>
    </row>
    <row r="398" spans="1:4" ht="50.1" customHeight="1" x14ac:dyDescent="0.2">
      <c r="A398" s="2"/>
      <c r="B398" s="2"/>
      <c r="C398" s="2"/>
      <c r="D398" s="2"/>
    </row>
    <row r="399" spans="1:4" ht="50.1" customHeight="1" x14ac:dyDescent="0.2">
      <c r="A399" s="2"/>
      <c r="B399" s="2"/>
      <c r="C399" s="2"/>
      <c r="D399" s="2"/>
    </row>
    <row r="400" spans="1:4" ht="50.1" customHeight="1" x14ac:dyDescent="0.2">
      <c r="A400" s="2"/>
      <c r="B400" s="2"/>
      <c r="C400" s="2"/>
      <c r="D400" s="2"/>
    </row>
    <row r="401" spans="1:4" ht="50.1" customHeight="1" x14ac:dyDescent="0.2">
      <c r="A401" s="2"/>
      <c r="B401" s="2"/>
      <c r="C401" s="2"/>
      <c r="D401" s="2"/>
    </row>
    <row r="402" spans="1:4" ht="50.1" customHeight="1" x14ac:dyDescent="0.2">
      <c r="A402" s="2"/>
      <c r="B402" s="2"/>
      <c r="C402" s="2"/>
      <c r="D402" s="2"/>
    </row>
    <row r="403" spans="1:4" ht="50.1" customHeight="1" x14ac:dyDescent="0.2">
      <c r="A403" s="2"/>
      <c r="B403" s="2"/>
      <c r="C403" s="2"/>
      <c r="D403" s="2"/>
    </row>
    <row r="404" spans="1:4" ht="50.1" customHeight="1" x14ac:dyDescent="0.2">
      <c r="A404" s="2"/>
      <c r="B404" s="2"/>
      <c r="C404" s="2"/>
      <c r="D404" s="2"/>
    </row>
    <row r="405" spans="1:4" ht="50.1" customHeight="1" x14ac:dyDescent="0.2">
      <c r="A405" s="2"/>
      <c r="B405" s="2"/>
      <c r="C405" s="2"/>
      <c r="D405" s="2"/>
    </row>
    <row r="406" spans="1:4" ht="50.1" customHeight="1" x14ac:dyDescent="0.2">
      <c r="A406" s="2"/>
      <c r="B406" s="2"/>
      <c r="C406" s="2"/>
      <c r="D406" s="2"/>
    </row>
    <row r="407" spans="1:4" ht="50.1" customHeight="1" x14ac:dyDescent="0.2">
      <c r="A407" s="2"/>
      <c r="B407" s="2"/>
      <c r="C407" s="2"/>
      <c r="D407" s="2"/>
    </row>
    <row r="408" spans="1:4" ht="50.1" customHeight="1" x14ac:dyDescent="0.2">
      <c r="A408" s="2"/>
      <c r="B408" s="2"/>
      <c r="C408" s="2"/>
      <c r="D408" s="2"/>
    </row>
    <row r="409" spans="1:4" ht="50.1" customHeight="1" x14ac:dyDescent="0.2">
      <c r="A409" s="2"/>
      <c r="B409" s="2"/>
      <c r="C409" s="2"/>
      <c r="D409" s="2"/>
    </row>
    <row r="410" spans="1:4" ht="50.1" customHeight="1" x14ac:dyDescent="0.2">
      <c r="A410" s="2"/>
      <c r="B410" s="2"/>
      <c r="C410" s="2"/>
      <c r="D410" s="2"/>
    </row>
    <row r="411" spans="1:4" ht="50.1" customHeight="1" x14ac:dyDescent="0.2">
      <c r="A411" s="2"/>
      <c r="B411" s="2"/>
      <c r="C411" s="2"/>
      <c r="D411" s="2"/>
    </row>
    <row r="412" spans="1:4" ht="50.1" customHeight="1" x14ac:dyDescent="0.2">
      <c r="A412" s="2"/>
      <c r="B412" s="2"/>
      <c r="C412" s="2"/>
      <c r="D412" s="2"/>
    </row>
    <row r="413" spans="1:4" ht="50.1" customHeight="1" x14ac:dyDescent="0.2">
      <c r="A413" s="2"/>
      <c r="B413" s="2"/>
      <c r="C413" s="2"/>
      <c r="D413" s="2"/>
    </row>
    <row r="414" spans="1:4" ht="50.1" customHeight="1" x14ac:dyDescent="0.2">
      <c r="A414" s="2"/>
      <c r="B414" s="2"/>
      <c r="C414" s="2"/>
      <c r="D414" s="2"/>
    </row>
    <row r="415" spans="1:4" ht="50.1" customHeight="1" x14ac:dyDescent="0.2">
      <c r="A415" s="2"/>
      <c r="B415" s="2"/>
      <c r="C415" s="2"/>
      <c r="D415" s="2"/>
    </row>
    <row r="416" spans="1:4" ht="50.1" customHeight="1" x14ac:dyDescent="0.2">
      <c r="A416" s="2"/>
      <c r="B416" s="2"/>
      <c r="C416" s="2"/>
      <c r="D416" s="2"/>
    </row>
    <row r="417" spans="1:4" ht="50.1" customHeight="1" x14ac:dyDescent="0.2">
      <c r="A417" s="2"/>
      <c r="B417" s="2"/>
      <c r="C417" s="2"/>
      <c r="D417" s="2"/>
    </row>
    <row r="418" spans="1:4" ht="50.1" customHeight="1" x14ac:dyDescent="0.2">
      <c r="A418" s="2"/>
      <c r="B418" s="2"/>
      <c r="C418" s="2"/>
      <c r="D418" s="2"/>
    </row>
    <row r="419" spans="1:4" ht="50.1" customHeight="1" x14ac:dyDescent="0.2">
      <c r="A419" s="2"/>
      <c r="B419" s="2"/>
      <c r="C419" s="2"/>
      <c r="D419" s="2"/>
    </row>
    <row r="420" spans="1:4" ht="50.1" customHeight="1" x14ac:dyDescent="0.2">
      <c r="A420" s="2"/>
      <c r="B420" s="2"/>
      <c r="C420" s="2"/>
      <c r="D420" s="2"/>
    </row>
    <row r="421" spans="1:4" ht="50.1" customHeight="1" x14ac:dyDescent="0.2">
      <c r="A421" s="2"/>
      <c r="B421" s="2"/>
      <c r="C421" s="2"/>
      <c r="D421" s="2"/>
    </row>
    <row r="422" spans="1:4" ht="50.1" customHeight="1" x14ac:dyDescent="0.2">
      <c r="A422" s="2"/>
      <c r="B422" s="2"/>
      <c r="C422" s="2"/>
      <c r="D422" s="2"/>
    </row>
    <row r="423" spans="1:4" ht="50.1" customHeight="1" x14ac:dyDescent="0.2">
      <c r="A423" s="2"/>
      <c r="B423" s="2"/>
      <c r="C423" s="2"/>
      <c r="D423" s="2"/>
    </row>
    <row r="424" spans="1:4" ht="50.1" customHeight="1" x14ac:dyDescent="0.2">
      <c r="A424" s="2"/>
      <c r="B424" s="2"/>
      <c r="C424" s="2"/>
      <c r="D424" s="2"/>
    </row>
    <row r="425" spans="1:4" ht="50.1" customHeight="1" x14ac:dyDescent="0.2">
      <c r="A425" s="2"/>
      <c r="B425" s="2"/>
      <c r="C425" s="2"/>
      <c r="D425" s="2"/>
    </row>
    <row r="426" spans="1:4" ht="50.1" customHeight="1" x14ac:dyDescent="0.2">
      <c r="A426" s="2"/>
      <c r="B426" s="2"/>
      <c r="C426" s="2"/>
      <c r="D426" s="2"/>
    </row>
    <row r="427" spans="1:4" ht="50.1" customHeight="1" x14ac:dyDescent="0.2">
      <c r="A427" s="2"/>
      <c r="B427" s="2"/>
      <c r="C427" s="2"/>
      <c r="D427" s="2"/>
    </row>
    <row r="428" spans="1:4" ht="50.1" customHeight="1" x14ac:dyDescent="0.2">
      <c r="A428" s="2"/>
      <c r="B428" s="2"/>
      <c r="C428" s="2"/>
      <c r="D428" s="2"/>
    </row>
    <row r="429" spans="1:4" ht="50.1" customHeight="1" x14ac:dyDescent="0.2">
      <c r="A429" s="2"/>
      <c r="B429" s="2"/>
      <c r="C429" s="2"/>
      <c r="D429" s="2"/>
    </row>
    <row r="430" spans="1:4" ht="50.1" customHeight="1" x14ac:dyDescent="0.2">
      <c r="A430" s="2"/>
      <c r="B430" s="2"/>
      <c r="C430" s="2"/>
      <c r="D430" s="2"/>
    </row>
    <row r="431" spans="1:4" ht="50.1" customHeight="1" x14ac:dyDescent="0.2">
      <c r="A431" s="2"/>
      <c r="B431" s="2"/>
      <c r="C431" s="2"/>
      <c r="D431" s="2"/>
    </row>
    <row r="432" spans="1:4" ht="50.1" customHeight="1" x14ac:dyDescent="0.2">
      <c r="A432" s="2"/>
      <c r="B432" s="2"/>
      <c r="C432" s="2"/>
      <c r="D432" s="2"/>
    </row>
    <row r="433" spans="1:4" ht="50.1" customHeight="1" x14ac:dyDescent="0.2">
      <c r="A433" s="2"/>
      <c r="B433" s="2"/>
      <c r="C433" s="2"/>
      <c r="D433" s="2"/>
    </row>
    <row r="434" spans="1:4" ht="50.1" customHeight="1" x14ac:dyDescent="0.2">
      <c r="A434" s="2"/>
      <c r="B434" s="2"/>
      <c r="C434" s="2"/>
      <c r="D434" s="2"/>
    </row>
    <row r="435" spans="1:4" ht="50.1" customHeight="1" x14ac:dyDescent="0.2">
      <c r="A435" s="2"/>
      <c r="B435" s="2"/>
      <c r="C435" s="2"/>
      <c r="D435" s="2"/>
    </row>
    <row r="436" spans="1:4" ht="50.1" customHeight="1" x14ac:dyDescent="0.2">
      <c r="A436" s="2"/>
      <c r="B436" s="2"/>
      <c r="C436" s="2"/>
      <c r="D436" s="2"/>
    </row>
    <row r="437" spans="1:4" ht="50.1" customHeight="1" x14ac:dyDescent="0.2">
      <c r="A437" s="2"/>
      <c r="B437" s="2"/>
      <c r="C437" s="2"/>
      <c r="D437" s="2"/>
    </row>
    <row r="438" spans="1:4" ht="50.1" customHeight="1" x14ac:dyDescent="0.2">
      <c r="A438" s="2"/>
      <c r="B438" s="2"/>
      <c r="C438" s="2"/>
      <c r="D438" s="2"/>
    </row>
    <row r="439" spans="1:4" ht="50.1" customHeight="1" x14ac:dyDescent="0.2">
      <c r="A439" s="2"/>
      <c r="B439" s="2"/>
      <c r="C439" s="2"/>
      <c r="D439" s="2"/>
    </row>
    <row r="440" spans="1:4" ht="50.1" customHeight="1" x14ac:dyDescent="0.2">
      <c r="A440" s="2"/>
      <c r="B440" s="2"/>
      <c r="C440" s="2"/>
      <c r="D440" s="2"/>
    </row>
    <row r="441" spans="1:4" ht="50.1" customHeight="1" x14ac:dyDescent="0.2">
      <c r="A441" s="2"/>
      <c r="B441" s="2"/>
      <c r="C441" s="2"/>
      <c r="D441" s="2"/>
    </row>
    <row r="442" spans="1:4" ht="50.1" customHeight="1" x14ac:dyDescent="0.2">
      <c r="A442" s="2"/>
      <c r="B442" s="2"/>
      <c r="C442" s="2"/>
      <c r="D442" s="2"/>
    </row>
    <row r="443" spans="1:4" ht="50.1" customHeight="1" x14ac:dyDescent="0.2">
      <c r="A443" s="2"/>
      <c r="B443" s="2"/>
      <c r="C443" s="2"/>
      <c r="D443" s="2"/>
    </row>
    <row r="444" spans="1:4" ht="50.1" customHeight="1" x14ac:dyDescent="0.2">
      <c r="A444" s="2"/>
      <c r="B444" s="2"/>
      <c r="C444" s="2"/>
      <c r="D444" s="2"/>
    </row>
    <row r="445" spans="1:4" ht="50.1" customHeight="1" x14ac:dyDescent="0.2">
      <c r="A445" s="2"/>
      <c r="B445" s="2"/>
      <c r="C445" s="2"/>
      <c r="D445" s="2"/>
    </row>
    <row r="446" spans="1:4" ht="50.1" customHeight="1" x14ac:dyDescent="0.2">
      <c r="A446" s="2"/>
      <c r="B446" s="2"/>
      <c r="C446" s="2"/>
      <c r="D446" s="2"/>
    </row>
    <row r="447" spans="1:4" ht="50.1" customHeight="1" x14ac:dyDescent="0.2">
      <c r="A447" s="2"/>
      <c r="B447" s="2"/>
      <c r="C447" s="2"/>
      <c r="D447" s="2"/>
    </row>
    <row r="448" spans="1:4" ht="50.1" customHeight="1" x14ac:dyDescent="0.2">
      <c r="A448" s="2"/>
      <c r="B448" s="2"/>
      <c r="C448" s="2"/>
      <c r="D448" s="2"/>
    </row>
    <row r="449" spans="1:4" ht="50.1" customHeight="1" x14ac:dyDescent="0.2">
      <c r="A449" s="2"/>
      <c r="B449" s="2"/>
      <c r="C449" s="2"/>
      <c r="D449" s="2"/>
    </row>
    <row r="450" spans="1:4" ht="50.1" customHeight="1" x14ac:dyDescent="0.2">
      <c r="A450" s="2"/>
      <c r="B450" s="2"/>
      <c r="C450" s="2"/>
      <c r="D450" s="2"/>
    </row>
    <row r="451" spans="1:4" ht="50.1" customHeight="1" x14ac:dyDescent="0.2">
      <c r="A451" s="2"/>
      <c r="B451" s="2"/>
      <c r="C451" s="2"/>
      <c r="D451" s="2"/>
    </row>
    <row r="452" spans="1:4" ht="50.1" customHeight="1" x14ac:dyDescent="0.2">
      <c r="A452" s="2"/>
      <c r="B452" s="2"/>
      <c r="C452" s="2"/>
      <c r="D452" s="2"/>
    </row>
    <row r="453" spans="1:4" ht="50.1" customHeight="1" x14ac:dyDescent="0.2">
      <c r="A453" s="2"/>
      <c r="B453" s="2"/>
      <c r="C453" s="2"/>
      <c r="D453" s="2"/>
    </row>
    <row r="454" spans="1:4" ht="50.1" customHeight="1" x14ac:dyDescent="0.2">
      <c r="A454" s="2"/>
      <c r="B454" s="2"/>
      <c r="C454" s="2"/>
      <c r="D454" s="2"/>
    </row>
    <row r="455" spans="1:4" ht="50.1" customHeight="1" x14ac:dyDescent="0.2">
      <c r="A455" s="2"/>
      <c r="B455" s="2"/>
      <c r="C455" s="2"/>
      <c r="D455" s="2"/>
    </row>
    <row r="456" spans="1:4" ht="50.1" customHeight="1" x14ac:dyDescent="0.2">
      <c r="A456" s="2"/>
      <c r="B456" s="2"/>
      <c r="C456" s="2"/>
      <c r="D456" s="2"/>
    </row>
    <row r="457" spans="1:4" ht="50.1" customHeight="1" x14ac:dyDescent="0.2">
      <c r="A457" s="2"/>
      <c r="B457" s="2"/>
      <c r="C457" s="2"/>
      <c r="D457" s="2"/>
    </row>
    <row r="458" spans="1:4" ht="50.1" customHeight="1" x14ac:dyDescent="0.2">
      <c r="A458" s="2"/>
      <c r="B458" s="2"/>
      <c r="C458" s="2"/>
      <c r="D458" s="2"/>
    </row>
    <row r="459" spans="1:4" ht="50.1" customHeight="1" x14ac:dyDescent="0.2">
      <c r="A459" s="2"/>
      <c r="B459" s="2"/>
      <c r="C459" s="2"/>
      <c r="D459" s="2"/>
    </row>
    <row r="460" spans="1:4" ht="50.1" customHeight="1" x14ac:dyDescent="0.2">
      <c r="A460" s="2"/>
      <c r="B460" s="2"/>
      <c r="C460" s="2"/>
      <c r="D460" s="2"/>
    </row>
    <row r="461" spans="1:4" ht="50.1" customHeight="1" x14ac:dyDescent="0.2">
      <c r="A461" s="2"/>
      <c r="B461" s="2"/>
      <c r="C461" s="2"/>
      <c r="D461" s="2"/>
    </row>
    <row r="462" spans="1:4" ht="50.1" customHeight="1" x14ac:dyDescent="0.2">
      <c r="A462" s="2"/>
      <c r="B462" s="2"/>
      <c r="C462" s="2"/>
      <c r="D462" s="2"/>
    </row>
    <row r="463" spans="1:4" ht="50.1" customHeight="1" x14ac:dyDescent="0.2">
      <c r="A463" s="2"/>
      <c r="B463" s="2"/>
      <c r="C463" s="2"/>
      <c r="D463" s="2"/>
    </row>
    <row r="464" spans="1:4" ht="50.1" customHeight="1" x14ac:dyDescent="0.2">
      <c r="A464" s="2"/>
      <c r="B464" s="2"/>
      <c r="C464" s="2"/>
      <c r="D464" s="2"/>
    </row>
    <row r="465" spans="1:4" ht="50.1" customHeight="1" x14ac:dyDescent="0.2">
      <c r="A465" s="2"/>
      <c r="B465" s="2"/>
      <c r="C465" s="2"/>
      <c r="D465" s="2"/>
    </row>
    <row r="466" spans="1:4" ht="50.1" customHeight="1" x14ac:dyDescent="0.2">
      <c r="A466" s="2"/>
      <c r="B466" s="2"/>
      <c r="C466" s="2"/>
      <c r="D466" s="2"/>
    </row>
    <row r="467" spans="1:4" ht="50.1" customHeight="1" x14ac:dyDescent="0.2">
      <c r="A467" s="2"/>
      <c r="B467" s="2"/>
      <c r="C467" s="2"/>
      <c r="D467" s="2"/>
    </row>
    <row r="468" spans="1:4" ht="50.1" customHeight="1" x14ac:dyDescent="0.2">
      <c r="A468" s="2"/>
      <c r="B468" s="2"/>
      <c r="C468" s="2"/>
      <c r="D468" s="2"/>
    </row>
    <row r="469" spans="1:4" ht="50.1" customHeight="1" x14ac:dyDescent="0.2">
      <c r="A469" s="2"/>
      <c r="B469" s="2"/>
      <c r="C469" s="2"/>
      <c r="D469" s="2"/>
    </row>
    <row r="470" spans="1:4" ht="50.1" customHeight="1" x14ac:dyDescent="0.2">
      <c r="A470" s="2"/>
      <c r="B470" s="2"/>
      <c r="C470" s="2"/>
      <c r="D470" s="2"/>
    </row>
    <row r="471" spans="1:4" ht="50.1" customHeight="1" x14ac:dyDescent="0.2">
      <c r="A471" s="2"/>
      <c r="B471" s="2"/>
      <c r="C471" s="2"/>
      <c r="D471" s="2"/>
    </row>
    <row r="472" spans="1:4" ht="50.1" customHeight="1" x14ac:dyDescent="0.2">
      <c r="A472" s="2"/>
      <c r="B472" s="2"/>
      <c r="C472" s="2"/>
      <c r="D472" s="2"/>
    </row>
    <row r="473" spans="1:4" ht="50.1" customHeight="1" x14ac:dyDescent="0.2">
      <c r="A473" s="2"/>
      <c r="B473" s="2"/>
      <c r="C473" s="2"/>
      <c r="D473" s="2"/>
    </row>
    <row r="474" spans="1:4" ht="50.1" customHeight="1" x14ac:dyDescent="0.2">
      <c r="A474" s="2"/>
      <c r="B474" s="2"/>
      <c r="C474" s="2"/>
      <c r="D474" s="2"/>
    </row>
    <row r="475" spans="1:4" ht="50.1" customHeight="1" x14ac:dyDescent="0.2">
      <c r="A475" s="2"/>
      <c r="B475" s="2"/>
      <c r="C475" s="2"/>
      <c r="D475" s="2"/>
    </row>
    <row r="476" spans="1:4" ht="50.1" customHeight="1" x14ac:dyDescent="0.2">
      <c r="A476" s="2"/>
      <c r="B476" s="2"/>
      <c r="C476" s="2"/>
      <c r="D476" s="2"/>
    </row>
    <row r="477" spans="1:4" ht="50.1" customHeight="1" x14ac:dyDescent="0.2">
      <c r="A477" s="2"/>
      <c r="B477" s="2"/>
      <c r="C477" s="2"/>
      <c r="D477" s="2"/>
    </row>
    <row r="478" spans="1:4" ht="50.1" customHeight="1" x14ac:dyDescent="0.2">
      <c r="A478" s="2"/>
      <c r="B478" s="2"/>
      <c r="C478" s="2"/>
      <c r="D478" s="2"/>
    </row>
    <row r="479" spans="1:4" ht="50.1" customHeight="1" x14ac:dyDescent="0.2">
      <c r="A479" s="2"/>
      <c r="B479" s="2"/>
      <c r="C479" s="2"/>
      <c r="D479" s="2"/>
    </row>
    <row r="480" spans="1:4" ht="50.1" customHeight="1" x14ac:dyDescent="0.2">
      <c r="A480" s="2"/>
      <c r="B480" s="2"/>
      <c r="C480" s="2"/>
      <c r="D480" s="2"/>
    </row>
    <row r="481" spans="1:4" ht="50.1" customHeight="1" x14ac:dyDescent="0.2">
      <c r="A481" s="2"/>
      <c r="B481" s="2"/>
      <c r="C481" s="2"/>
      <c r="D481" s="2"/>
    </row>
    <row r="482" spans="1:4" ht="50.1" customHeight="1" x14ac:dyDescent="0.2">
      <c r="A482" s="2"/>
      <c r="B482" s="2"/>
      <c r="C482" s="2"/>
      <c r="D482" s="2"/>
    </row>
    <row r="483" spans="1:4" ht="50.1" customHeight="1" x14ac:dyDescent="0.2">
      <c r="A483" s="2"/>
      <c r="B483" s="2"/>
      <c r="C483" s="2"/>
      <c r="D483" s="2"/>
    </row>
    <row r="484" spans="1:4" ht="50.1" customHeight="1" x14ac:dyDescent="0.2">
      <c r="A484" s="2"/>
      <c r="B484" s="2"/>
      <c r="C484" s="2"/>
      <c r="D484" s="2"/>
    </row>
    <row r="485" spans="1:4" ht="50.1" customHeight="1" x14ac:dyDescent="0.2">
      <c r="A485" s="2"/>
      <c r="B485" s="2"/>
      <c r="C485" s="2"/>
      <c r="D485" s="2"/>
    </row>
    <row r="486" spans="1:4" ht="50.1" customHeight="1" x14ac:dyDescent="0.2">
      <c r="A486" s="2"/>
      <c r="B486" s="2"/>
      <c r="C486" s="2"/>
      <c r="D486" s="2"/>
    </row>
    <row r="487" spans="1:4" ht="50.1" customHeight="1" x14ac:dyDescent="0.2">
      <c r="A487" s="2"/>
      <c r="B487" s="2"/>
      <c r="C487" s="2"/>
      <c r="D487" s="2"/>
    </row>
    <row r="488" spans="1:4" ht="50.1" customHeight="1" x14ac:dyDescent="0.2">
      <c r="A488" s="2"/>
      <c r="B488" s="2"/>
      <c r="C488" s="2"/>
      <c r="D488" s="2"/>
    </row>
    <row r="489" spans="1:4" ht="50.1" customHeight="1" x14ac:dyDescent="0.2">
      <c r="A489" s="2"/>
      <c r="B489" s="2"/>
      <c r="C489" s="2"/>
      <c r="D489" s="2"/>
    </row>
    <row r="490" spans="1:4" ht="50.1" customHeight="1" x14ac:dyDescent="0.2">
      <c r="A490" s="2"/>
      <c r="B490" s="2"/>
      <c r="C490" s="2"/>
      <c r="D490" s="2"/>
    </row>
    <row r="491" spans="1:4" ht="50.1" customHeight="1" x14ac:dyDescent="0.2">
      <c r="A491" s="2"/>
      <c r="B491" s="2"/>
      <c r="C491" s="2"/>
      <c r="D491" s="2"/>
    </row>
    <row r="492" spans="1:4" ht="50.1" customHeight="1" x14ac:dyDescent="0.2">
      <c r="A492" s="2"/>
      <c r="B492" s="2"/>
      <c r="C492" s="2"/>
      <c r="D492" s="2"/>
    </row>
    <row r="493" spans="1:4" ht="50.1" customHeight="1" x14ac:dyDescent="0.2">
      <c r="A493" s="2"/>
      <c r="B493" s="2"/>
      <c r="C493" s="2"/>
      <c r="D493" s="2"/>
    </row>
    <row r="494" spans="1:4" ht="50.1" customHeight="1" x14ac:dyDescent="0.2">
      <c r="A494" s="2"/>
      <c r="B494" s="2"/>
      <c r="C494" s="2"/>
      <c r="D494" s="2"/>
    </row>
    <row r="495" spans="1:4" ht="50.1" customHeight="1" x14ac:dyDescent="0.2">
      <c r="A495" s="2"/>
      <c r="B495" s="2"/>
      <c r="C495" s="2"/>
      <c r="D495" s="2"/>
    </row>
    <row r="496" spans="1:4" ht="50.1" customHeight="1" x14ac:dyDescent="0.2">
      <c r="A496" s="2"/>
      <c r="B496" s="2"/>
      <c r="C496" s="2"/>
      <c r="D496" s="2"/>
    </row>
    <row r="497" spans="1:4" ht="50.1" customHeight="1" x14ac:dyDescent="0.2">
      <c r="A497" s="2"/>
      <c r="B497" s="2"/>
      <c r="C497" s="2"/>
      <c r="D497" s="2"/>
    </row>
    <row r="498" spans="1:4" ht="50.1" customHeight="1" x14ac:dyDescent="0.2">
      <c r="A498" s="2"/>
      <c r="B498" s="2"/>
      <c r="C498" s="2"/>
      <c r="D498" s="2"/>
    </row>
    <row r="499" spans="1:4" ht="50.1" customHeight="1" x14ac:dyDescent="0.2">
      <c r="A499" s="2"/>
      <c r="B499" s="2"/>
      <c r="C499" s="2"/>
      <c r="D499" s="2"/>
    </row>
    <row r="500" spans="1:4" ht="50.1" customHeight="1" x14ac:dyDescent="0.2">
      <c r="A500" s="2"/>
      <c r="B500" s="2"/>
      <c r="C500" s="2"/>
      <c r="D500" s="2"/>
    </row>
    <row r="501" spans="1:4" ht="50.1" customHeight="1" x14ac:dyDescent="0.2">
      <c r="A501" s="2"/>
      <c r="B501" s="2"/>
      <c r="C501" s="2"/>
      <c r="D501" s="2"/>
    </row>
    <row r="502" spans="1:4" ht="50.1" customHeight="1" x14ac:dyDescent="0.2">
      <c r="A502" s="2"/>
      <c r="B502" s="2"/>
      <c r="C502" s="2"/>
      <c r="D502" s="2"/>
    </row>
    <row r="503" spans="1:4" ht="50.1" customHeight="1" x14ac:dyDescent="0.2">
      <c r="A503" s="2"/>
      <c r="B503" s="2"/>
      <c r="C503" s="2"/>
      <c r="D503" s="2"/>
    </row>
    <row r="504" spans="1:4" ht="50.1" customHeight="1" x14ac:dyDescent="0.2">
      <c r="A504" s="2"/>
      <c r="B504" s="2"/>
      <c r="C504" s="2"/>
      <c r="D504" s="2"/>
    </row>
    <row r="505" spans="1:4" ht="50.1" customHeight="1" x14ac:dyDescent="0.2">
      <c r="A505" s="2"/>
      <c r="B505" s="2"/>
      <c r="C505" s="2"/>
      <c r="D505" s="2"/>
    </row>
    <row r="506" spans="1:4" ht="50.1" customHeight="1" x14ac:dyDescent="0.2">
      <c r="A506" s="2"/>
      <c r="B506" s="2"/>
      <c r="C506" s="2"/>
      <c r="D506" s="2"/>
    </row>
    <row r="507" spans="1:4" ht="50.1" customHeight="1" x14ac:dyDescent="0.2">
      <c r="A507" s="2"/>
      <c r="B507" s="2"/>
      <c r="C507" s="2"/>
      <c r="D507" s="2"/>
    </row>
    <row r="508" spans="1:4" ht="50.1" customHeight="1" x14ac:dyDescent="0.2">
      <c r="A508" s="2"/>
      <c r="B508" s="2"/>
      <c r="C508" s="2"/>
      <c r="D508" s="2"/>
    </row>
    <row r="509" spans="1:4" ht="50.1" customHeight="1" x14ac:dyDescent="0.2">
      <c r="A509" s="2"/>
      <c r="B509" s="2"/>
      <c r="C509" s="2"/>
      <c r="D509" s="2"/>
    </row>
    <row r="510" spans="1:4" ht="50.1" customHeight="1" x14ac:dyDescent="0.2">
      <c r="A510" s="2"/>
      <c r="B510" s="2"/>
      <c r="C510" s="2"/>
      <c r="D510" s="2"/>
    </row>
    <row r="511" spans="1:4" ht="50.1" customHeight="1" x14ac:dyDescent="0.2">
      <c r="A511" s="2"/>
      <c r="B511" s="2"/>
      <c r="C511" s="2"/>
      <c r="D511" s="2"/>
    </row>
    <row r="512" spans="1:4" ht="50.1" customHeight="1" x14ac:dyDescent="0.2">
      <c r="A512" s="2"/>
      <c r="B512" s="2"/>
      <c r="C512" s="2"/>
      <c r="D512" s="2"/>
    </row>
    <row r="513" spans="1:4" ht="50.1" customHeight="1" x14ac:dyDescent="0.2">
      <c r="A513" s="2"/>
      <c r="B513" s="2"/>
      <c r="C513" s="2"/>
      <c r="D513" s="2"/>
    </row>
    <row r="514" spans="1:4" ht="50.1" customHeight="1" x14ac:dyDescent="0.2">
      <c r="A514" s="2"/>
      <c r="B514" s="2"/>
      <c r="C514" s="2"/>
      <c r="D514" s="2"/>
    </row>
    <row r="515" spans="1:4" ht="50.1" customHeight="1" x14ac:dyDescent="0.2">
      <c r="A515" s="2"/>
      <c r="B515" s="2"/>
      <c r="C515" s="2"/>
      <c r="D515" s="2"/>
    </row>
    <row r="516" spans="1:4" ht="50.1" customHeight="1" x14ac:dyDescent="0.2">
      <c r="A516" s="2"/>
      <c r="B516" s="2"/>
      <c r="C516" s="2"/>
      <c r="D516" s="2"/>
    </row>
    <row r="517" spans="1:4" ht="50.1" customHeight="1" x14ac:dyDescent="0.2">
      <c r="A517" s="2"/>
      <c r="B517" s="2"/>
      <c r="C517" s="2"/>
      <c r="D517" s="2"/>
    </row>
    <row r="518" spans="1:4" ht="50.1" customHeight="1" x14ac:dyDescent="0.2">
      <c r="A518" s="2"/>
      <c r="B518" s="2"/>
      <c r="C518" s="2"/>
      <c r="D518" s="2"/>
    </row>
    <row r="519" spans="1:4" ht="50.1" customHeight="1" x14ac:dyDescent="0.2">
      <c r="A519" s="2"/>
      <c r="B519" s="2"/>
      <c r="C519" s="2"/>
      <c r="D519" s="2"/>
    </row>
    <row r="520" spans="1:4" ht="50.1" customHeight="1" x14ac:dyDescent="0.2">
      <c r="A520" s="2"/>
      <c r="B520" s="2"/>
      <c r="C520" s="2"/>
      <c r="D520" s="2"/>
    </row>
    <row r="521" spans="1:4" ht="50.1" customHeight="1" x14ac:dyDescent="0.2">
      <c r="A521" s="2"/>
      <c r="B521" s="2"/>
      <c r="C521" s="2"/>
      <c r="D521" s="2"/>
    </row>
    <row r="522" spans="1:4" ht="50.1" customHeight="1" x14ac:dyDescent="0.2">
      <c r="A522" s="2"/>
      <c r="B522" s="2"/>
      <c r="C522" s="2"/>
      <c r="D522" s="2"/>
    </row>
    <row r="523" spans="1:4" ht="50.1" customHeight="1" x14ac:dyDescent="0.2">
      <c r="A523" s="2"/>
      <c r="B523" s="2"/>
      <c r="C523" s="2"/>
      <c r="D523" s="2"/>
    </row>
    <row r="524" spans="1:4" ht="50.1" customHeight="1" x14ac:dyDescent="0.2">
      <c r="A524" s="2"/>
      <c r="B524" s="2"/>
      <c r="C524" s="2"/>
      <c r="D524" s="2"/>
    </row>
    <row r="525" spans="1:4" ht="50.1" customHeight="1" x14ac:dyDescent="0.2">
      <c r="A525" s="2"/>
      <c r="B525" s="2"/>
      <c r="C525" s="2"/>
      <c r="D525" s="2"/>
    </row>
    <row r="526" spans="1:4" ht="50.1" customHeight="1" x14ac:dyDescent="0.2">
      <c r="A526" s="2"/>
      <c r="B526" s="2"/>
      <c r="C526" s="2"/>
      <c r="D526" s="2"/>
    </row>
    <row r="527" spans="1:4" ht="50.1" customHeight="1" x14ac:dyDescent="0.2">
      <c r="A527" s="2"/>
      <c r="B527" s="2"/>
      <c r="C527" s="2"/>
      <c r="D527" s="2"/>
    </row>
    <row r="528" spans="1:4" ht="50.1" customHeight="1" x14ac:dyDescent="0.2">
      <c r="A528" s="2"/>
      <c r="B528" s="2"/>
      <c r="C528" s="2"/>
      <c r="D528" s="2"/>
    </row>
    <row r="529" spans="1:4" ht="50.1" customHeight="1" x14ac:dyDescent="0.2">
      <c r="A529" s="2"/>
      <c r="B529" s="2"/>
      <c r="C529" s="2"/>
      <c r="D529" s="2"/>
    </row>
    <row r="530" spans="1:4" ht="50.1" customHeight="1" x14ac:dyDescent="0.2">
      <c r="A530" s="2"/>
      <c r="B530" s="2"/>
      <c r="C530" s="2"/>
      <c r="D530" s="2"/>
    </row>
    <row r="531" spans="1:4" ht="50.1" customHeight="1" x14ac:dyDescent="0.2">
      <c r="A531" s="2"/>
      <c r="B531" s="2"/>
      <c r="C531" s="2"/>
      <c r="D531" s="2"/>
    </row>
    <row r="532" spans="1:4" ht="50.1" customHeight="1" x14ac:dyDescent="0.2">
      <c r="A532" s="2"/>
      <c r="B532" s="2"/>
      <c r="C532" s="2"/>
      <c r="D532" s="2"/>
    </row>
    <row r="533" spans="1:4" ht="50.1" customHeight="1" x14ac:dyDescent="0.2">
      <c r="A533" s="2"/>
      <c r="B533" s="2"/>
      <c r="C533" s="2"/>
      <c r="D533" s="2"/>
    </row>
    <row r="534" spans="1:4" ht="50.1" customHeight="1" x14ac:dyDescent="0.2">
      <c r="A534" s="2"/>
      <c r="B534" s="2"/>
      <c r="C534" s="2"/>
      <c r="D534" s="2"/>
    </row>
    <row r="535" spans="1:4" ht="50.1" customHeight="1" x14ac:dyDescent="0.2">
      <c r="A535" s="2"/>
      <c r="B535" s="2"/>
      <c r="C535" s="2"/>
      <c r="D535" s="2"/>
    </row>
    <row r="536" spans="1:4" ht="50.1" customHeight="1" x14ac:dyDescent="0.2">
      <c r="A536" s="2"/>
      <c r="B536" s="2"/>
      <c r="C536" s="2"/>
      <c r="D536" s="2"/>
    </row>
    <row r="537" spans="1:4" ht="50.1" customHeight="1" x14ac:dyDescent="0.2">
      <c r="A537" s="2"/>
      <c r="B537" s="2"/>
      <c r="C537" s="2"/>
      <c r="D537" s="2"/>
    </row>
    <row r="538" spans="1:4" ht="50.1" customHeight="1" x14ac:dyDescent="0.2">
      <c r="A538" s="2"/>
      <c r="B538" s="2"/>
      <c r="C538" s="2"/>
      <c r="D538" s="2"/>
    </row>
    <row r="539" spans="1:4" ht="50.1" customHeight="1" x14ac:dyDescent="0.2">
      <c r="A539" s="2"/>
      <c r="B539" s="2"/>
      <c r="C539" s="2"/>
      <c r="D539" s="2"/>
    </row>
    <row r="540" spans="1:4" ht="50.1" customHeight="1" x14ac:dyDescent="0.2">
      <c r="A540" s="2"/>
      <c r="B540" s="2"/>
      <c r="C540" s="2"/>
      <c r="D540" s="2"/>
    </row>
    <row r="541" spans="1:4" ht="50.1" customHeight="1" x14ac:dyDescent="0.2">
      <c r="A541" s="2"/>
      <c r="B541" s="2"/>
      <c r="C541" s="2"/>
      <c r="D541" s="2"/>
    </row>
    <row r="542" spans="1:4" ht="50.1" customHeight="1" x14ac:dyDescent="0.2">
      <c r="A542" s="2"/>
      <c r="B542" s="2"/>
      <c r="C542" s="2"/>
      <c r="D542" s="2"/>
    </row>
    <row r="543" spans="1:4" ht="50.1" customHeight="1" x14ac:dyDescent="0.2">
      <c r="A543" s="2"/>
      <c r="B543" s="2"/>
      <c r="C543" s="2"/>
      <c r="D543" s="2"/>
    </row>
    <row r="544" spans="1:4" ht="50.1" customHeight="1" x14ac:dyDescent="0.2">
      <c r="A544" s="2"/>
      <c r="B544" s="2"/>
      <c r="C544" s="2"/>
      <c r="D544" s="2"/>
    </row>
    <row r="545" spans="1:4" ht="50.1" customHeight="1" x14ac:dyDescent="0.2">
      <c r="A545" s="2"/>
      <c r="B545" s="2"/>
      <c r="C545" s="2"/>
      <c r="D545" s="2"/>
    </row>
    <row r="546" spans="1:4" ht="50.1" customHeight="1" x14ac:dyDescent="0.2">
      <c r="A546" s="2"/>
      <c r="B546" s="2"/>
      <c r="C546" s="2"/>
      <c r="D546" s="2"/>
    </row>
    <row r="547" spans="1:4" ht="50.1" customHeight="1" x14ac:dyDescent="0.2">
      <c r="A547" s="2"/>
      <c r="B547" s="2"/>
      <c r="C547" s="2"/>
      <c r="D547" s="2"/>
    </row>
    <row r="548" spans="1:4" ht="50.1" customHeight="1" x14ac:dyDescent="0.2">
      <c r="A548" s="2"/>
      <c r="B548" s="2"/>
      <c r="C548" s="2"/>
      <c r="D548" s="2"/>
    </row>
    <row r="549" spans="1:4" ht="50.1" customHeight="1" x14ac:dyDescent="0.2">
      <c r="A549" s="2"/>
      <c r="B549" s="2"/>
      <c r="C549" s="2"/>
      <c r="D549" s="2"/>
    </row>
    <row r="550" spans="1:4" ht="50.1" customHeight="1" x14ac:dyDescent="0.2">
      <c r="A550" s="2"/>
      <c r="B550" s="2"/>
      <c r="C550" s="2"/>
      <c r="D550" s="2"/>
    </row>
    <row r="551" spans="1:4" ht="50.1" customHeight="1" x14ac:dyDescent="0.2">
      <c r="A551" s="2"/>
      <c r="B551" s="2"/>
      <c r="C551" s="2"/>
      <c r="D551" s="2"/>
    </row>
    <row r="552" spans="1:4" ht="50.1" customHeight="1" x14ac:dyDescent="0.2">
      <c r="A552" s="2"/>
      <c r="B552" s="2"/>
      <c r="C552" s="2"/>
      <c r="D552" s="2"/>
    </row>
    <row r="553" spans="1:4" ht="50.1" customHeight="1" x14ac:dyDescent="0.2">
      <c r="A553" s="2"/>
      <c r="B553" s="2"/>
      <c r="C553" s="2"/>
      <c r="D553" s="2"/>
    </row>
    <row r="554" spans="1:4" ht="50.1" customHeight="1" x14ac:dyDescent="0.2">
      <c r="A554" s="2"/>
      <c r="B554" s="2"/>
      <c r="C554" s="2"/>
      <c r="D554" s="2"/>
    </row>
    <row r="555" spans="1:4" ht="50.1" customHeight="1" x14ac:dyDescent="0.2">
      <c r="A555" s="2"/>
      <c r="B555" s="2"/>
      <c r="C555" s="2"/>
      <c r="D555" s="2"/>
    </row>
    <row r="556" spans="1:4" ht="50.1" customHeight="1" x14ac:dyDescent="0.2">
      <c r="A556" s="2"/>
      <c r="B556" s="2"/>
      <c r="C556" s="2"/>
      <c r="D556" s="2"/>
    </row>
    <row r="557" spans="1:4" ht="50.1" customHeight="1" x14ac:dyDescent="0.2">
      <c r="A557" s="2"/>
      <c r="B557" s="2"/>
      <c r="C557" s="2"/>
      <c r="D557" s="2"/>
    </row>
    <row r="558" spans="1:4" ht="50.1" customHeight="1" x14ac:dyDescent="0.2">
      <c r="A558" s="2"/>
      <c r="B558" s="2"/>
      <c r="C558" s="2"/>
      <c r="D558" s="2"/>
    </row>
    <row r="559" spans="1:4" ht="50.1" customHeight="1" x14ac:dyDescent="0.2">
      <c r="A559" s="2"/>
      <c r="B559" s="2"/>
      <c r="C559" s="2"/>
      <c r="D559" s="2"/>
    </row>
    <row r="560" spans="1:4" ht="50.1" customHeight="1" x14ac:dyDescent="0.2">
      <c r="A560" s="2"/>
      <c r="B560" s="2"/>
      <c r="C560" s="2"/>
      <c r="D560" s="2"/>
    </row>
    <row r="561" spans="1:4" ht="50.1" customHeight="1" x14ac:dyDescent="0.2">
      <c r="A561" s="2"/>
      <c r="B561" s="2"/>
      <c r="C561" s="2"/>
      <c r="D561" s="2"/>
    </row>
    <row r="562" spans="1:4" ht="50.1" customHeight="1" x14ac:dyDescent="0.2">
      <c r="A562" s="2"/>
      <c r="B562" s="2"/>
      <c r="C562" s="2"/>
      <c r="D562" s="2"/>
    </row>
    <row r="563" spans="1:4" ht="50.1" customHeight="1" x14ac:dyDescent="0.2">
      <c r="A563" s="2"/>
      <c r="B563" s="2"/>
      <c r="C563" s="2"/>
      <c r="D563" s="2"/>
    </row>
    <row r="564" spans="1:4" ht="50.1" customHeight="1" x14ac:dyDescent="0.2">
      <c r="A564" s="2"/>
      <c r="B564" s="2"/>
      <c r="C564" s="2"/>
      <c r="D564" s="2"/>
    </row>
    <row r="565" spans="1:4" ht="50.1" customHeight="1" x14ac:dyDescent="0.2">
      <c r="A565" s="2"/>
      <c r="B565" s="2"/>
      <c r="C565" s="2"/>
      <c r="D565" s="2"/>
    </row>
    <row r="566" spans="1:4" ht="50.1" customHeight="1" x14ac:dyDescent="0.2">
      <c r="A566" s="2"/>
      <c r="B566" s="2"/>
      <c r="C566" s="2"/>
      <c r="D566" s="2"/>
    </row>
    <row r="567" spans="1:4" ht="50.1" customHeight="1" x14ac:dyDescent="0.2">
      <c r="A567" s="2"/>
      <c r="B567" s="2"/>
      <c r="C567" s="2"/>
      <c r="D567" s="2"/>
    </row>
    <row r="568" spans="1:4" ht="50.1" customHeight="1" x14ac:dyDescent="0.2">
      <c r="A568" s="2"/>
      <c r="B568" s="2"/>
      <c r="C568" s="2"/>
      <c r="D568" s="2"/>
    </row>
    <row r="569" spans="1:4" ht="50.1" customHeight="1" x14ac:dyDescent="0.2">
      <c r="A569" s="2"/>
      <c r="B569" s="2"/>
      <c r="C569" s="2"/>
      <c r="D569" s="2"/>
    </row>
    <row r="570" spans="1:4" ht="50.1" customHeight="1" x14ac:dyDescent="0.2">
      <c r="A570" s="2"/>
      <c r="B570" s="2"/>
      <c r="C570" s="2"/>
      <c r="D570" s="2"/>
    </row>
    <row r="571" spans="1:4" ht="50.1" customHeight="1" x14ac:dyDescent="0.2">
      <c r="A571" s="2"/>
      <c r="B571" s="2"/>
      <c r="C571" s="2"/>
      <c r="D571" s="2"/>
    </row>
    <row r="572" spans="1:4" ht="50.1" customHeight="1" x14ac:dyDescent="0.2">
      <c r="A572" s="2"/>
      <c r="B572" s="2"/>
      <c r="C572" s="2"/>
      <c r="D572" s="2"/>
    </row>
    <row r="573" spans="1:4" ht="50.1" customHeight="1" x14ac:dyDescent="0.2">
      <c r="A573" s="2"/>
      <c r="B573" s="2"/>
      <c r="C573" s="2"/>
      <c r="D573" s="2"/>
    </row>
    <row r="574" spans="1:4" ht="50.1" customHeight="1" x14ac:dyDescent="0.2">
      <c r="A574" s="2"/>
      <c r="B574" s="2"/>
      <c r="C574" s="2"/>
      <c r="D574" s="2"/>
    </row>
    <row r="575" spans="1:4" ht="50.1" customHeight="1" x14ac:dyDescent="0.2">
      <c r="A575" s="2"/>
      <c r="B575" s="2"/>
      <c r="C575" s="2"/>
      <c r="D575" s="2"/>
    </row>
    <row r="576" spans="1:4" ht="50.1" customHeight="1" x14ac:dyDescent="0.2">
      <c r="A576" s="2"/>
      <c r="B576" s="2"/>
      <c r="C576" s="2"/>
      <c r="D576" s="2"/>
    </row>
    <row r="577" spans="1:4" ht="50.1" customHeight="1" x14ac:dyDescent="0.2">
      <c r="A577" s="2"/>
      <c r="B577" s="2"/>
      <c r="C577" s="2"/>
      <c r="D577" s="2"/>
    </row>
    <row r="578" spans="1:4" ht="50.1" customHeight="1" x14ac:dyDescent="0.2">
      <c r="A578" s="2"/>
      <c r="B578" s="2"/>
      <c r="C578" s="2"/>
      <c r="D578" s="2"/>
    </row>
    <row r="579" spans="1:4" ht="50.1" customHeight="1" x14ac:dyDescent="0.2">
      <c r="A579" s="2"/>
      <c r="B579" s="2"/>
      <c r="C579" s="2"/>
      <c r="D579" s="2"/>
    </row>
    <row r="580" spans="1:4" ht="50.1" customHeight="1" x14ac:dyDescent="0.2">
      <c r="A580" s="2"/>
      <c r="B580" s="2"/>
      <c r="C580" s="2"/>
      <c r="D580" s="2"/>
    </row>
    <row r="581" spans="1:4" ht="50.1" customHeight="1" x14ac:dyDescent="0.2">
      <c r="A581" s="2"/>
      <c r="B581" s="2"/>
      <c r="C581" s="2"/>
      <c r="D581" s="2"/>
    </row>
    <row r="582" spans="1:4" ht="50.1" customHeight="1" x14ac:dyDescent="0.2">
      <c r="A582" s="2"/>
      <c r="B582" s="2"/>
      <c r="C582" s="2"/>
      <c r="D582" s="2"/>
    </row>
    <row r="583" spans="1:4" ht="50.1" customHeight="1" x14ac:dyDescent="0.2">
      <c r="A583" s="2"/>
      <c r="B583" s="2"/>
      <c r="C583" s="2"/>
      <c r="D583" s="2"/>
    </row>
    <row r="584" spans="1:4" ht="50.1" customHeight="1" x14ac:dyDescent="0.2">
      <c r="A584" s="2"/>
      <c r="B584" s="2"/>
      <c r="C584" s="2"/>
      <c r="D584" s="2"/>
    </row>
    <row r="585" spans="1:4" ht="50.1" customHeight="1" x14ac:dyDescent="0.2">
      <c r="A585" s="2"/>
      <c r="B585" s="2"/>
      <c r="C585" s="2"/>
      <c r="D585" s="2"/>
    </row>
    <row r="586" spans="1:4" ht="50.1" customHeight="1" x14ac:dyDescent="0.2">
      <c r="A586" s="2"/>
      <c r="B586" s="2"/>
      <c r="C586" s="2"/>
      <c r="D586" s="2"/>
    </row>
    <row r="587" spans="1:4" ht="50.1" customHeight="1" x14ac:dyDescent="0.2">
      <c r="A587" s="2"/>
      <c r="B587" s="2"/>
      <c r="C587" s="2"/>
      <c r="D587" s="2"/>
    </row>
    <row r="588" spans="1:4" ht="50.1" customHeight="1" x14ac:dyDescent="0.2">
      <c r="A588" s="2"/>
      <c r="B588" s="2"/>
      <c r="C588" s="2"/>
      <c r="D588" s="2"/>
    </row>
    <row r="589" spans="1:4" ht="50.1" customHeight="1" x14ac:dyDescent="0.2">
      <c r="A589" s="2"/>
      <c r="B589" s="2"/>
      <c r="C589" s="2"/>
      <c r="D589" s="2"/>
    </row>
    <row r="590" spans="1:4" ht="50.1" customHeight="1" x14ac:dyDescent="0.2">
      <c r="A590" s="2"/>
      <c r="B590" s="2"/>
      <c r="C590" s="2"/>
      <c r="D590" s="2"/>
    </row>
    <row r="591" spans="1:4" ht="50.1" customHeight="1" x14ac:dyDescent="0.2">
      <c r="A591" s="2"/>
      <c r="B591" s="2"/>
      <c r="C591" s="2"/>
      <c r="D591" s="2"/>
    </row>
    <row r="592" spans="1:4" ht="50.1" customHeight="1" x14ac:dyDescent="0.2">
      <c r="A592" s="2"/>
      <c r="B592" s="2"/>
      <c r="C592" s="2"/>
      <c r="D592" s="2"/>
    </row>
    <row r="593" spans="1:4" ht="50.1" customHeight="1" x14ac:dyDescent="0.2">
      <c r="A593" s="2"/>
      <c r="B593" s="2"/>
      <c r="C593" s="2"/>
      <c r="D593" s="2"/>
    </row>
    <row r="594" spans="1:4" ht="50.1" customHeight="1" x14ac:dyDescent="0.2">
      <c r="A594" s="2"/>
      <c r="B594" s="2"/>
      <c r="C594" s="2"/>
      <c r="D594" s="2"/>
    </row>
    <row r="595" spans="1:4" ht="50.1" customHeight="1" x14ac:dyDescent="0.2">
      <c r="A595" s="2"/>
      <c r="B595" s="2"/>
      <c r="C595" s="2"/>
      <c r="D595" s="2"/>
    </row>
    <row r="596" spans="1:4" ht="50.1" customHeight="1" x14ac:dyDescent="0.2">
      <c r="A596" s="2"/>
      <c r="B596" s="2"/>
      <c r="C596" s="2"/>
      <c r="D596" s="2"/>
    </row>
    <row r="597" spans="1:4" ht="50.1" customHeight="1" x14ac:dyDescent="0.2">
      <c r="A597" s="2"/>
      <c r="B597" s="2"/>
      <c r="C597" s="2"/>
      <c r="D597" s="2"/>
    </row>
    <row r="598" spans="1:4" ht="50.1" customHeight="1" x14ac:dyDescent="0.2">
      <c r="A598" s="2"/>
      <c r="B598" s="2"/>
      <c r="C598" s="2"/>
      <c r="D598" s="2"/>
    </row>
    <row r="599" spans="1:4" ht="50.1" customHeight="1" x14ac:dyDescent="0.2">
      <c r="A599" s="2"/>
      <c r="B599" s="2"/>
      <c r="C599" s="2"/>
      <c r="D599" s="2"/>
    </row>
    <row r="600" spans="1:4" ht="50.1" customHeight="1" x14ac:dyDescent="0.2">
      <c r="A600" s="2"/>
      <c r="B600" s="2"/>
      <c r="C600" s="2"/>
      <c r="D600" s="2"/>
    </row>
    <row r="601" spans="1:4" ht="50.1" customHeight="1" x14ac:dyDescent="0.2">
      <c r="A601" s="2"/>
      <c r="B601" s="2"/>
      <c r="C601" s="2"/>
      <c r="D601" s="2"/>
    </row>
    <row r="602" spans="1:4" ht="50.1" customHeight="1" x14ac:dyDescent="0.2">
      <c r="A602" s="2"/>
      <c r="B602" s="2"/>
      <c r="C602" s="2"/>
      <c r="D602" s="2"/>
    </row>
    <row r="603" spans="1:4" ht="50.1" customHeight="1" x14ac:dyDescent="0.2">
      <c r="A603" s="2"/>
      <c r="B603" s="2"/>
      <c r="C603" s="2"/>
      <c r="D603" s="2"/>
    </row>
    <row r="604" spans="1:4" ht="50.1" customHeight="1" x14ac:dyDescent="0.2">
      <c r="A604" s="2"/>
      <c r="B604" s="2"/>
      <c r="C604" s="2"/>
      <c r="D604" s="2"/>
    </row>
    <row r="605" spans="1:4" ht="50.1" customHeight="1" x14ac:dyDescent="0.2">
      <c r="A605" s="2"/>
      <c r="B605" s="2"/>
      <c r="C605" s="2"/>
      <c r="D605" s="2"/>
    </row>
    <row r="606" spans="1:4" ht="50.1" customHeight="1" x14ac:dyDescent="0.2">
      <c r="A606" s="2"/>
      <c r="B606" s="2"/>
      <c r="C606" s="2"/>
      <c r="D606" s="2"/>
    </row>
    <row r="607" spans="1:4" ht="50.1" customHeight="1" x14ac:dyDescent="0.2">
      <c r="A607" s="2"/>
      <c r="B607" s="2"/>
      <c r="C607" s="2"/>
      <c r="D607" s="2"/>
    </row>
    <row r="608" spans="1:4" ht="50.1" customHeight="1" x14ac:dyDescent="0.2">
      <c r="A608" s="2"/>
      <c r="B608" s="2"/>
      <c r="C608" s="2"/>
      <c r="D608" s="2"/>
    </row>
    <row r="609" spans="1:4" ht="50.1" customHeight="1" x14ac:dyDescent="0.2">
      <c r="A609" s="2"/>
      <c r="B609" s="2"/>
      <c r="C609" s="2"/>
      <c r="D609" s="2"/>
    </row>
    <row r="610" spans="1:4" ht="50.1" customHeight="1" x14ac:dyDescent="0.2">
      <c r="A610" s="2"/>
      <c r="B610" s="2"/>
      <c r="C610" s="2"/>
      <c r="D610" s="2"/>
    </row>
    <row r="611" spans="1:4" ht="50.1" customHeight="1" x14ac:dyDescent="0.2">
      <c r="A611" s="2"/>
      <c r="B611" s="2"/>
      <c r="C611" s="2"/>
      <c r="D611" s="2"/>
    </row>
    <row r="612" spans="1:4" ht="50.1" customHeight="1" x14ac:dyDescent="0.2">
      <c r="A612" s="2"/>
      <c r="B612" s="2"/>
      <c r="C612" s="2"/>
      <c r="D612" s="2"/>
    </row>
    <row r="613" spans="1:4" ht="50.1" customHeight="1" x14ac:dyDescent="0.2">
      <c r="A613" s="2"/>
      <c r="B613" s="2"/>
      <c r="C613" s="2"/>
      <c r="D613" s="2"/>
    </row>
    <row r="614" spans="1:4" ht="50.1" customHeight="1" x14ac:dyDescent="0.2">
      <c r="A614" s="2"/>
      <c r="B614" s="2"/>
      <c r="C614" s="2"/>
      <c r="D614" s="2"/>
    </row>
    <row r="615" spans="1:4" ht="50.1" customHeight="1" x14ac:dyDescent="0.2">
      <c r="A615" s="2"/>
      <c r="B615" s="2"/>
      <c r="C615" s="2"/>
      <c r="D615" s="2"/>
    </row>
    <row r="616" spans="1:4" ht="50.1" customHeight="1" x14ac:dyDescent="0.2">
      <c r="A616" s="2"/>
      <c r="B616" s="2"/>
      <c r="C616" s="2"/>
      <c r="D616" s="2"/>
    </row>
    <row r="617" spans="1:4" ht="50.1" customHeight="1" x14ac:dyDescent="0.2">
      <c r="A617" s="2"/>
      <c r="B617" s="2"/>
      <c r="C617" s="2"/>
      <c r="D617" s="2"/>
    </row>
    <row r="618" spans="1:4" ht="50.1" customHeight="1" x14ac:dyDescent="0.2">
      <c r="A618" s="2"/>
      <c r="B618" s="2"/>
      <c r="C618" s="2"/>
      <c r="D618" s="2"/>
    </row>
    <row r="619" spans="1:4" ht="50.1" customHeight="1" x14ac:dyDescent="0.2">
      <c r="A619" s="2"/>
      <c r="B619" s="2"/>
      <c r="C619" s="2"/>
      <c r="D619" s="2"/>
    </row>
    <row r="620" spans="1:4" ht="50.1" customHeight="1" x14ac:dyDescent="0.2">
      <c r="A620" s="2"/>
      <c r="B620" s="2"/>
      <c r="C620" s="2"/>
      <c r="D620" s="2"/>
    </row>
    <row r="621" spans="1:4" ht="50.1" customHeight="1" x14ac:dyDescent="0.2">
      <c r="A621" s="2"/>
      <c r="B621" s="2"/>
      <c r="C621" s="2"/>
      <c r="D621" s="2"/>
    </row>
    <row r="622" spans="1:4" ht="50.1" customHeight="1" x14ac:dyDescent="0.2">
      <c r="A622" s="2"/>
      <c r="B622" s="2"/>
      <c r="C622" s="2"/>
      <c r="D622" s="2"/>
    </row>
    <row r="623" spans="1:4" ht="50.1" customHeight="1" x14ac:dyDescent="0.2">
      <c r="A623" s="2"/>
      <c r="B623" s="2"/>
      <c r="C623" s="2"/>
      <c r="D623" s="2"/>
    </row>
    <row r="624" spans="1:4" ht="50.1" customHeight="1" x14ac:dyDescent="0.2">
      <c r="A624" s="2"/>
      <c r="B624" s="2"/>
      <c r="C624" s="2"/>
      <c r="D624" s="2"/>
    </row>
    <row r="625" spans="1:4" ht="50.1" customHeight="1" x14ac:dyDescent="0.2">
      <c r="A625" s="2"/>
      <c r="B625" s="2"/>
      <c r="C625" s="2"/>
      <c r="D625" s="2"/>
    </row>
    <row r="626" spans="1:4" ht="50.1" customHeight="1" x14ac:dyDescent="0.2">
      <c r="A626" s="2"/>
      <c r="B626" s="2"/>
      <c r="C626" s="2"/>
      <c r="D626" s="2"/>
    </row>
    <row r="627" spans="1:4" ht="50.1" customHeight="1" x14ac:dyDescent="0.2">
      <c r="A627" s="2"/>
      <c r="B627" s="2"/>
      <c r="C627" s="2"/>
      <c r="D627" s="2"/>
    </row>
    <row r="628" spans="1:4" ht="50.1" customHeight="1" x14ac:dyDescent="0.2">
      <c r="A628" s="2"/>
      <c r="B628" s="2"/>
      <c r="C628" s="2"/>
      <c r="D628" s="2"/>
    </row>
    <row r="629" spans="1:4" ht="50.1" customHeight="1" x14ac:dyDescent="0.2">
      <c r="A629" s="2"/>
      <c r="B629" s="2"/>
      <c r="C629" s="2"/>
      <c r="D629" s="2"/>
    </row>
    <row r="630" spans="1:4" ht="50.1" customHeight="1" x14ac:dyDescent="0.2">
      <c r="A630" s="2"/>
      <c r="B630" s="2"/>
      <c r="C630" s="2"/>
      <c r="D630" s="2"/>
    </row>
    <row r="631" spans="1:4" ht="50.1" customHeight="1" x14ac:dyDescent="0.2">
      <c r="A631" s="2"/>
      <c r="B631" s="2"/>
      <c r="C631" s="2"/>
      <c r="D631" s="2"/>
    </row>
    <row r="632" spans="1:4" ht="50.1" customHeight="1" x14ac:dyDescent="0.2">
      <c r="A632" s="2"/>
      <c r="B632" s="2"/>
      <c r="C632" s="2"/>
      <c r="D632" s="2"/>
    </row>
    <row r="633" spans="1:4" ht="50.1" customHeight="1" x14ac:dyDescent="0.2">
      <c r="A633" s="2"/>
      <c r="B633" s="2"/>
      <c r="C633" s="2"/>
      <c r="D633" s="2"/>
    </row>
    <row r="634" spans="1:4" ht="50.1" customHeight="1" x14ac:dyDescent="0.2">
      <c r="A634" s="2"/>
      <c r="B634" s="2"/>
      <c r="C634" s="2"/>
      <c r="D634" s="2"/>
    </row>
    <row r="635" spans="1:4" ht="50.1" customHeight="1" x14ac:dyDescent="0.2">
      <c r="A635" s="2"/>
      <c r="B635" s="2"/>
      <c r="C635" s="2"/>
      <c r="D635" s="2"/>
    </row>
    <row r="636" spans="1:4" ht="50.1" customHeight="1" x14ac:dyDescent="0.2">
      <c r="A636" s="2"/>
      <c r="B636" s="2"/>
      <c r="C636" s="2"/>
      <c r="D636" s="2"/>
    </row>
    <row r="637" spans="1:4" ht="50.1" customHeight="1" x14ac:dyDescent="0.2">
      <c r="A637" s="2"/>
      <c r="B637" s="2"/>
      <c r="C637" s="2"/>
      <c r="D637" s="2"/>
    </row>
    <row r="638" spans="1:4" ht="50.1" customHeight="1" x14ac:dyDescent="0.2">
      <c r="A638" s="2"/>
      <c r="B638" s="2"/>
      <c r="C638" s="2"/>
      <c r="D638" s="2"/>
    </row>
    <row r="639" spans="1:4" ht="50.1" customHeight="1" x14ac:dyDescent="0.2">
      <c r="A639" s="2"/>
      <c r="B639" s="2"/>
      <c r="C639" s="2"/>
      <c r="D639" s="2"/>
    </row>
    <row r="640" spans="1:4" ht="50.1" customHeight="1" x14ac:dyDescent="0.2">
      <c r="A640" s="2"/>
      <c r="B640" s="2"/>
      <c r="C640" s="2"/>
      <c r="D640" s="2"/>
    </row>
    <row r="641" spans="1:4" ht="50.1" customHeight="1" x14ac:dyDescent="0.2">
      <c r="A641" s="2"/>
      <c r="B641" s="2"/>
      <c r="C641" s="2"/>
      <c r="D641" s="2"/>
    </row>
    <row r="642" spans="1:4" ht="50.1" customHeight="1" x14ac:dyDescent="0.2">
      <c r="A642" s="2"/>
      <c r="B642" s="2"/>
      <c r="C642" s="2"/>
      <c r="D642" s="2"/>
    </row>
    <row r="643" spans="1:4" ht="50.1" customHeight="1" x14ac:dyDescent="0.2">
      <c r="A643" s="2"/>
      <c r="B643" s="2"/>
      <c r="C643" s="2"/>
      <c r="D643" s="2"/>
    </row>
    <row r="644" spans="1:4" ht="50.1" customHeight="1" x14ac:dyDescent="0.2">
      <c r="A644" s="2"/>
      <c r="B644" s="2"/>
      <c r="C644" s="2"/>
      <c r="D644" s="2"/>
    </row>
    <row r="645" spans="1:4" ht="50.1" customHeight="1" x14ac:dyDescent="0.2">
      <c r="A645" s="2"/>
      <c r="B645" s="2"/>
      <c r="C645" s="2"/>
      <c r="D645" s="2"/>
    </row>
    <row r="646" spans="1:4" ht="50.1" customHeight="1" x14ac:dyDescent="0.2">
      <c r="A646" s="2"/>
      <c r="B646" s="2"/>
      <c r="C646" s="2"/>
      <c r="D646" s="2"/>
    </row>
    <row r="647" spans="1:4" ht="50.1" customHeight="1" x14ac:dyDescent="0.2">
      <c r="A647" s="2"/>
      <c r="B647" s="2"/>
      <c r="C647" s="2"/>
      <c r="D647" s="2"/>
    </row>
    <row r="648" spans="1:4" ht="50.1" customHeight="1" x14ac:dyDescent="0.2">
      <c r="A648" s="2"/>
      <c r="B648" s="2"/>
      <c r="C648" s="2"/>
      <c r="D648" s="2"/>
    </row>
    <row r="649" spans="1:4" ht="50.1" customHeight="1" x14ac:dyDescent="0.2">
      <c r="A649" s="2"/>
      <c r="B649" s="2"/>
      <c r="C649" s="2"/>
      <c r="D649" s="2"/>
    </row>
    <row r="650" spans="1:4" ht="50.1" customHeight="1" x14ac:dyDescent="0.2">
      <c r="A650" s="2"/>
      <c r="B650" s="2"/>
      <c r="C650" s="2"/>
      <c r="D650" s="2"/>
    </row>
    <row r="651" spans="1:4" ht="50.1" customHeight="1" x14ac:dyDescent="0.2">
      <c r="A651" s="2"/>
      <c r="B651" s="2"/>
      <c r="C651" s="2"/>
      <c r="D651" s="2"/>
    </row>
    <row r="652" spans="1:4" ht="50.1" customHeight="1" x14ac:dyDescent="0.2">
      <c r="A652" s="2"/>
      <c r="B652" s="2"/>
      <c r="C652" s="2"/>
      <c r="D652" s="2"/>
    </row>
    <row r="653" spans="1:4" ht="50.1" customHeight="1" x14ac:dyDescent="0.2">
      <c r="A653" s="2"/>
      <c r="B653" s="2"/>
      <c r="C653" s="2"/>
      <c r="D653" s="2"/>
    </row>
    <row r="654" spans="1:4" ht="50.1" customHeight="1" x14ac:dyDescent="0.2">
      <c r="A654" s="2"/>
      <c r="B654" s="2"/>
      <c r="C654" s="2"/>
      <c r="D654" s="2"/>
    </row>
    <row r="655" spans="1:4" ht="50.1" customHeight="1" x14ac:dyDescent="0.2">
      <c r="A655" s="2"/>
      <c r="B655" s="2"/>
      <c r="C655" s="2"/>
      <c r="D655" s="2"/>
    </row>
    <row r="656" spans="1:4" ht="50.1" customHeight="1" x14ac:dyDescent="0.2">
      <c r="A656" s="2"/>
      <c r="B656" s="2"/>
      <c r="C656" s="2"/>
      <c r="D656" s="2"/>
    </row>
    <row r="657" spans="1:4" ht="50.1" customHeight="1" x14ac:dyDescent="0.2">
      <c r="A657" s="2"/>
      <c r="B657" s="2"/>
      <c r="C657" s="2"/>
      <c r="D657" s="2"/>
    </row>
    <row r="658" spans="1:4" ht="50.1" customHeight="1" x14ac:dyDescent="0.2">
      <c r="A658" s="2"/>
      <c r="B658" s="2"/>
      <c r="C658" s="2"/>
      <c r="D658" s="2"/>
    </row>
    <row r="659" spans="1:4" ht="50.1" customHeight="1" x14ac:dyDescent="0.2">
      <c r="A659" s="2"/>
      <c r="B659" s="2"/>
      <c r="C659" s="2"/>
      <c r="D659" s="2"/>
    </row>
    <row r="660" spans="1:4" ht="50.1" customHeight="1" x14ac:dyDescent="0.2">
      <c r="A660" s="2"/>
      <c r="B660" s="2"/>
      <c r="C660" s="2"/>
      <c r="D660" s="2"/>
    </row>
    <row r="661" spans="1:4" ht="50.1" customHeight="1" x14ac:dyDescent="0.2">
      <c r="A661" s="2"/>
      <c r="B661" s="2"/>
      <c r="C661" s="2"/>
      <c r="D661" s="2"/>
    </row>
    <row r="662" spans="1:4" ht="50.1" customHeight="1" x14ac:dyDescent="0.2">
      <c r="A662" s="2"/>
      <c r="B662" s="2"/>
      <c r="C662" s="2"/>
      <c r="D662" s="2"/>
    </row>
    <row r="663" spans="1:4" ht="50.1" customHeight="1" x14ac:dyDescent="0.2">
      <c r="A663" s="2"/>
      <c r="B663" s="2"/>
      <c r="C663" s="2"/>
      <c r="D663" s="2"/>
    </row>
    <row r="664" spans="1:4" ht="50.1" customHeight="1" x14ac:dyDescent="0.2">
      <c r="A664" s="2"/>
      <c r="B664" s="2"/>
      <c r="C664" s="2"/>
      <c r="D664" s="2"/>
    </row>
    <row r="665" spans="1:4" ht="50.1" customHeight="1" x14ac:dyDescent="0.2">
      <c r="A665" s="2"/>
      <c r="B665" s="2"/>
      <c r="C665" s="2"/>
      <c r="D665" s="2"/>
    </row>
    <row r="666" spans="1:4" ht="50.1" customHeight="1" x14ac:dyDescent="0.2">
      <c r="A666" s="2"/>
      <c r="B666" s="2"/>
      <c r="C666" s="2"/>
      <c r="D666" s="2"/>
    </row>
    <row r="667" spans="1:4" ht="50.1" customHeight="1" x14ac:dyDescent="0.2">
      <c r="A667" s="2"/>
      <c r="B667" s="2"/>
      <c r="C667" s="2"/>
      <c r="D667" s="2"/>
    </row>
    <row r="668" spans="1:4" ht="50.1" customHeight="1" x14ac:dyDescent="0.2">
      <c r="A668" s="2"/>
      <c r="B668" s="2"/>
      <c r="C668" s="2"/>
      <c r="D668" s="2"/>
    </row>
    <row r="669" spans="1:4" ht="50.1" customHeight="1" x14ac:dyDescent="0.2">
      <c r="A669" s="2"/>
      <c r="B669" s="2"/>
      <c r="C669" s="2"/>
      <c r="D669" s="2"/>
    </row>
    <row r="670" spans="1:4" ht="50.1" customHeight="1" x14ac:dyDescent="0.2">
      <c r="A670" s="2"/>
      <c r="B670" s="2"/>
      <c r="C670" s="2"/>
      <c r="D670" s="2"/>
    </row>
    <row r="671" spans="1:4" ht="50.1" customHeight="1" x14ac:dyDescent="0.2">
      <c r="A671" s="2"/>
      <c r="B671" s="2"/>
      <c r="C671" s="2"/>
      <c r="D671" s="2"/>
    </row>
    <row r="672" spans="1:4" ht="50.1" customHeight="1" x14ac:dyDescent="0.2">
      <c r="A672" s="2"/>
      <c r="B672" s="2"/>
      <c r="C672" s="2"/>
      <c r="D672" s="2"/>
    </row>
    <row r="673" spans="1:4" ht="50.1" customHeight="1" x14ac:dyDescent="0.2">
      <c r="A673" s="2"/>
      <c r="B673" s="2"/>
      <c r="C673" s="2"/>
      <c r="D673" s="2"/>
    </row>
    <row r="674" spans="1:4" ht="50.1" customHeight="1" x14ac:dyDescent="0.2">
      <c r="A674" s="2"/>
      <c r="B674" s="2"/>
      <c r="C674" s="2"/>
      <c r="D674" s="2"/>
    </row>
    <row r="675" spans="1:4" ht="50.1" customHeight="1" x14ac:dyDescent="0.2">
      <c r="A675" s="2"/>
      <c r="B675" s="2"/>
      <c r="C675" s="2"/>
      <c r="D675" s="2"/>
    </row>
    <row r="676" spans="1:4" ht="50.1" customHeight="1" x14ac:dyDescent="0.2">
      <c r="A676" s="2"/>
      <c r="B676" s="2"/>
      <c r="C676" s="2"/>
      <c r="D676" s="2"/>
    </row>
    <row r="677" spans="1:4" ht="50.1" customHeight="1" x14ac:dyDescent="0.2">
      <c r="A677" s="2"/>
      <c r="B677" s="2"/>
      <c r="C677" s="2"/>
      <c r="D677" s="2"/>
    </row>
    <row r="678" spans="1:4" ht="50.1" customHeight="1" x14ac:dyDescent="0.2">
      <c r="A678" s="2"/>
      <c r="B678" s="2"/>
      <c r="C678" s="2"/>
      <c r="D678" s="2"/>
    </row>
    <row r="679" spans="1:4" ht="50.1" customHeight="1" x14ac:dyDescent="0.2">
      <c r="A679" s="2"/>
      <c r="B679" s="2"/>
      <c r="C679" s="2"/>
      <c r="D679" s="2"/>
    </row>
    <row r="680" spans="1:4" ht="50.1" customHeight="1" x14ac:dyDescent="0.2">
      <c r="A680" s="2"/>
      <c r="B680" s="2"/>
      <c r="C680" s="2"/>
      <c r="D680" s="2"/>
    </row>
    <row r="681" spans="1:4" ht="50.1" customHeight="1" x14ac:dyDescent="0.2">
      <c r="A681" s="2"/>
      <c r="B681" s="2"/>
      <c r="C681" s="2"/>
      <c r="D681" s="2"/>
    </row>
    <row r="682" spans="1:4" ht="50.1" customHeight="1" x14ac:dyDescent="0.2">
      <c r="A682" s="2"/>
      <c r="B682" s="2"/>
      <c r="C682" s="2"/>
      <c r="D682" s="2"/>
    </row>
    <row r="683" spans="1:4" ht="50.1" customHeight="1" x14ac:dyDescent="0.2">
      <c r="A683" s="2"/>
      <c r="B683" s="2"/>
      <c r="C683" s="2"/>
      <c r="D683" s="2"/>
    </row>
    <row r="684" spans="1:4" ht="50.1" customHeight="1" x14ac:dyDescent="0.2">
      <c r="A684" s="2"/>
      <c r="B684" s="2"/>
      <c r="C684" s="2"/>
      <c r="D684" s="2"/>
    </row>
    <row r="685" spans="1:4" ht="50.1" customHeight="1" x14ac:dyDescent="0.2">
      <c r="A685" s="2"/>
      <c r="B685" s="2"/>
      <c r="C685" s="2"/>
      <c r="D685" s="2"/>
    </row>
    <row r="686" spans="1:4" ht="50.1" customHeight="1" x14ac:dyDescent="0.2">
      <c r="A686" s="2"/>
      <c r="B686" s="2"/>
      <c r="C686" s="2"/>
      <c r="D686" s="2"/>
    </row>
    <row r="687" spans="1:4" ht="50.1" customHeight="1" x14ac:dyDescent="0.2">
      <c r="A687" s="2"/>
      <c r="B687" s="2"/>
      <c r="C687" s="2"/>
      <c r="D687" s="2"/>
    </row>
    <row r="688" spans="1:4" ht="50.1" customHeight="1" x14ac:dyDescent="0.2">
      <c r="A688" s="2"/>
      <c r="B688" s="2"/>
      <c r="C688" s="2"/>
      <c r="D688" s="2"/>
    </row>
    <row r="689" spans="1:4" ht="50.1" customHeight="1" x14ac:dyDescent="0.2">
      <c r="A689" s="2"/>
      <c r="B689" s="2"/>
      <c r="C689" s="2"/>
      <c r="D689" s="2"/>
    </row>
    <row r="690" spans="1:4" ht="50.1" customHeight="1" x14ac:dyDescent="0.2">
      <c r="A690" s="2"/>
      <c r="B690" s="2"/>
      <c r="C690" s="2"/>
      <c r="D690" s="2"/>
    </row>
    <row r="691" spans="1:4" ht="50.1" customHeight="1" x14ac:dyDescent="0.2">
      <c r="A691" s="2"/>
      <c r="B691" s="2"/>
      <c r="C691" s="2"/>
      <c r="D691" s="2"/>
    </row>
    <row r="692" spans="1:4" ht="50.1" customHeight="1" x14ac:dyDescent="0.2">
      <c r="A692" s="2"/>
      <c r="B692" s="2"/>
      <c r="C692" s="2"/>
      <c r="D692" s="2"/>
    </row>
    <row r="693" spans="1:4" ht="50.1" customHeight="1" x14ac:dyDescent="0.2">
      <c r="A693" s="2"/>
      <c r="B693" s="2"/>
      <c r="C693" s="2"/>
      <c r="D693" s="2"/>
    </row>
    <row r="694" spans="1:4" ht="50.1" customHeight="1" x14ac:dyDescent="0.2">
      <c r="A694" s="2"/>
      <c r="B694" s="2"/>
      <c r="C694" s="2"/>
      <c r="D694" s="2"/>
    </row>
    <row r="695" spans="1:4" ht="50.1" customHeight="1" x14ac:dyDescent="0.2">
      <c r="A695" s="2"/>
      <c r="B695" s="2"/>
      <c r="C695" s="2"/>
      <c r="D695" s="2"/>
    </row>
    <row r="696" spans="1:4" ht="50.1" customHeight="1" x14ac:dyDescent="0.2">
      <c r="A696" s="2"/>
      <c r="B696" s="2"/>
      <c r="C696" s="2"/>
      <c r="D696" s="2"/>
    </row>
    <row r="697" spans="1:4" ht="50.1" customHeight="1" x14ac:dyDescent="0.2">
      <c r="A697" s="2"/>
      <c r="B697" s="2"/>
      <c r="C697" s="2"/>
      <c r="D697" s="2"/>
    </row>
    <row r="698" spans="1:4" ht="50.1" customHeight="1" x14ac:dyDescent="0.2">
      <c r="A698" s="2"/>
      <c r="B698" s="2"/>
      <c r="C698" s="2"/>
      <c r="D698" s="2"/>
    </row>
    <row r="699" spans="1:4" ht="50.1" customHeight="1" x14ac:dyDescent="0.2">
      <c r="A699" s="2"/>
      <c r="B699" s="2"/>
      <c r="C699" s="2"/>
      <c r="D699" s="2"/>
    </row>
    <row r="700" spans="1:4" ht="50.1" customHeight="1" x14ac:dyDescent="0.2">
      <c r="A700" s="2"/>
      <c r="B700" s="2"/>
      <c r="C700" s="2"/>
      <c r="D700" s="2"/>
    </row>
    <row r="701" spans="1:4" ht="50.1" customHeight="1" x14ac:dyDescent="0.2">
      <c r="A701" s="2"/>
      <c r="B701" s="2"/>
      <c r="C701" s="2"/>
      <c r="D701" s="2"/>
    </row>
    <row r="702" spans="1:4" ht="50.1" customHeight="1" x14ac:dyDescent="0.2">
      <c r="A702" s="2"/>
      <c r="B702" s="2"/>
      <c r="C702" s="2"/>
      <c r="D702" s="2"/>
    </row>
    <row r="703" spans="1:4" ht="50.1" customHeight="1" x14ac:dyDescent="0.2">
      <c r="A703" s="2"/>
      <c r="B703" s="2"/>
      <c r="C703" s="2"/>
      <c r="D703" s="2"/>
    </row>
    <row r="704" spans="1:4" ht="50.1" customHeight="1" x14ac:dyDescent="0.2">
      <c r="A704" s="2"/>
      <c r="B704" s="2"/>
      <c r="C704" s="2"/>
      <c r="D704" s="2"/>
    </row>
    <row r="705" spans="1:4" ht="50.1" customHeight="1" x14ac:dyDescent="0.2">
      <c r="A705" s="2"/>
      <c r="B705" s="2"/>
      <c r="C705" s="2"/>
      <c r="D705" s="2"/>
    </row>
    <row r="706" spans="1:4" ht="50.1" customHeight="1" x14ac:dyDescent="0.2">
      <c r="A706" s="2"/>
      <c r="B706" s="2"/>
      <c r="C706" s="2"/>
      <c r="D706" s="2"/>
    </row>
    <row r="707" spans="1:4" ht="50.1" customHeight="1" x14ac:dyDescent="0.2">
      <c r="A707" s="2"/>
      <c r="B707" s="2"/>
      <c r="C707" s="2"/>
      <c r="D707" s="2"/>
    </row>
    <row r="708" spans="1:4" ht="50.1" customHeight="1" x14ac:dyDescent="0.2">
      <c r="A708" s="2"/>
      <c r="B708" s="2"/>
      <c r="C708" s="2"/>
      <c r="D708" s="2"/>
    </row>
    <row r="709" spans="1:4" ht="50.1" customHeight="1" x14ac:dyDescent="0.2">
      <c r="A709" s="2"/>
      <c r="B709" s="2"/>
      <c r="C709" s="2"/>
      <c r="D709" s="2"/>
    </row>
    <row r="710" spans="1:4" ht="50.1" customHeight="1" x14ac:dyDescent="0.2">
      <c r="A710" s="2"/>
      <c r="B710" s="2"/>
      <c r="C710" s="2"/>
      <c r="D710" s="2"/>
    </row>
    <row r="711" spans="1:4" ht="50.1" customHeight="1" x14ac:dyDescent="0.2">
      <c r="A711" s="2"/>
      <c r="B711" s="2"/>
      <c r="C711" s="2"/>
      <c r="D711" s="2"/>
    </row>
    <row r="712" spans="1:4" ht="50.1" customHeight="1" x14ac:dyDescent="0.2">
      <c r="A712" s="2"/>
      <c r="B712" s="2"/>
      <c r="C712" s="2"/>
      <c r="D712" s="2"/>
    </row>
    <row r="713" spans="1:4" ht="50.1" customHeight="1" x14ac:dyDescent="0.2">
      <c r="A713" s="2"/>
      <c r="B713" s="2"/>
      <c r="C713" s="2"/>
      <c r="D713" s="2"/>
    </row>
    <row r="714" spans="1:4" ht="50.1" customHeight="1" x14ac:dyDescent="0.2">
      <c r="A714" s="2"/>
      <c r="B714" s="2"/>
      <c r="C714" s="2"/>
      <c r="D714" s="2"/>
    </row>
    <row r="715" spans="1:4" ht="50.1" customHeight="1" x14ac:dyDescent="0.2">
      <c r="A715" s="2"/>
      <c r="B715" s="2"/>
      <c r="C715" s="2"/>
      <c r="D715" s="2"/>
    </row>
    <row r="716" spans="1:4" ht="50.1" customHeight="1" x14ac:dyDescent="0.2">
      <c r="A716" s="2"/>
      <c r="B716" s="2"/>
      <c r="C716" s="2"/>
      <c r="D716" s="2"/>
    </row>
    <row r="717" spans="1:4" ht="50.1" customHeight="1" x14ac:dyDescent="0.2">
      <c r="A717" s="2"/>
      <c r="B717" s="2"/>
      <c r="C717" s="2"/>
      <c r="D717" s="2"/>
    </row>
    <row r="718" spans="1:4" ht="50.1" customHeight="1" x14ac:dyDescent="0.2">
      <c r="A718" s="2"/>
      <c r="B718" s="2"/>
      <c r="C718" s="2"/>
      <c r="D718" s="2"/>
    </row>
    <row r="719" spans="1:4" ht="50.1" customHeight="1" x14ac:dyDescent="0.2">
      <c r="A719" s="2"/>
      <c r="B719" s="2"/>
      <c r="C719" s="2"/>
      <c r="D719" s="2"/>
    </row>
    <row r="720" spans="1:4" ht="50.1" customHeight="1" x14ac:dyDescent="0.2">
      <c r="A720" s="2"/>
      <c r="B720" s="2"/>
      <c r="C720" s="2"/>
      <c r="D720" s="2"/>
    </row>
    <row r="721" spans="1:4" ht="50.1" customHeight="1" x14ac:dyDescent="0.2">
      <c r="A721" s="2"/>
      <c r="B721" s="2"/>
      <c r="C721" s="2"/>
      <c r="D721" s="2"/>
    </row>
    <row r="722" spans="1:4" ht="50.1" customHeight="1" x14ac:dyDescent="0.2">
      <c r="A722" s="2"/>
      <c r="B722" s="2"/>
      <c r="C722" s="2"/>
      <c r="D722" s="2"/>
    </row>
    <row r="723" spans="1:4" ht="50.1" customHeight="1" x14ac:dyDescent="0.2">
      <c r="A723" s="2"/>
      <c r="B723" s="2"/>
      <c r="C723" s="2"/>
      <c r="D723" s="2"/>
    </row>
    <row r="724" spans="1:4" ht="50.1" customHeight="1" x14ac:dyDescent="0.2">
      <c r="A724" s="2"/>
      <c r="B724" s="2"/>
      <c r="C724" s="2"/>
      <c r="D724" s="2"/>
    </row>
    <row r="725" spans="1:4" ht="50.1" customHeight="1" x14ac:dyDescent="0.2">
      <c r="A725" s="2"/>
      <c r="B725" s="2"/>
      <c r="C725" s="2"/>
      <c r="D725" s="2"/>
    </row>
    <row r="726" spans="1:4" ht="50.1" customHeight="1" x14ac:dyDescent="0.2">
      <c r="A726" s="2"/>
      <c r="B726" s="2"/>
      <c r="C726" s="2"/>
      <c r="D726" s="2"/>
    </row>
    <row r="727" spans="1:4" ht="50.1" customHeight="1" x14ac:dyDescent="0.2">
      <c r="A727" s="2"/>
      <c r="B727" s="2"/>
      <c r="C727" s="2"/>
      <c r="D727" s="2"/>
    </row>
    <row r="728" spans="1:4" ht="50.1" customHeight="1" x14ac:dyDescent="0.2">
      <c r="A728" s="2"/>
      <c r="B728" s="2"/>
      <c r="C728" s="2"/>
      <c r="D728" s="2"/>
    </row>
    <row r="729" spans="1:4" ht="50.1" customHeight="1" x14ac:dyDescent="0.2">
      <c r="A729" s="2"/>
      <c r="B729" s="2"/>
      <c r="C729" s="2"/>
      <c r="D729" s="2"/>
    </row>
    <row r="730" spans="1:4" ht="50.1" customHeight="1" x14ac:dyDescent="0.2">
      <c r="A730" s="2"/>
      <c r="B730" s="2"/>
      <c r="C730" s="2"/>
      <c r="D730" s="2"/>
    </row>
    <row r="731" spans="1:4" ht="50.1" customHeight="1" x14ac:dyDescent="0.2">
      <c r="A731" s="2"/>
      <c r="B731" s="2"/>
      <c r="C731" s="2"/>
      <c r="D731" s="2"/>
    </row>
    <row r="732" spans="1:4" ht="50.1" customHeight="1" x14ac:dyDescent="0.2">
      <c r="A732" s="2"/>
      <c r="B732" s="2"/>
      <c r="C732" s="2"/>
      <c r="D732" s="2"/>
    </row>
    <row r="733" spans="1:4" ht="50.1" customHeight="1" x14ac:dyDescent="0.2">
      <c r="A733" s="2"/>
      <c r="B733" s="2"/>
      <c r="C733" s="2"/>
      <c r="D733" s="2"/>
    </row>
    <row r="734" spans="1:4" ht="50.1" customHeight="1" x14ac:dyDescent="0.2">
      <c r="A734" s="2"/>
      <c r="B734" s="2"/>
      <c r="C734" s="2"/>
      <c r="D734" s="2"/>
    </row>
    <row r="735" spans="1:4" ht="50.1" customHeight="1" x14ac:dyDescent="0.2">
      <c r="A735" s="2"/>
      <c r="B735" s="2"/>
      <c r="C735" s="2"/>
      <c r="D735" s="2"/>
    </row>
    <row r="736" spans="1:4" ht="50.1" customHeight="1" x14ac:dyDescent="0.2">
      <c r="A736" s="2"/>
      <c r="B736" s="2"/>
      <c r="C736" s="2"/>
      <c r="D736" s="2"/>
    </row>
    <row r="737" spans="1:4" ht="50.1" customHeight="1" x14ac:dyDescent="0.2">
      <c r="A737" s="2"/>
      <c r="B737" s="2"/>
      <c r="C737" s="2"/>
      <c r="D737" s="2"/>
    </row>
    <row r="738" spans="1:4" ht="50.1" customHeight="1" x14ac:dyDescent="0.2">
      <c r="A738" s="2"/>
      <c r="B738" s="2"/>
      <c r="C738" s="2"/>
      <c r="D738" s="2"/>
    </row>
    <row r="739" spans="1:4" ht="50.1" customHeight="1" x14ac:dyDescent="0.2">
      <c r="A739" s="2"/>
      <c r="B739" s="2"/>
      <c r="C739" s="2"/>
      <c r="D739" s="2"/>
    </row>
    <row r="740" spans="1:4" ht="50.1" customHeight="1" x14ac:dyDescent="0.2">
      <c r="A740" s="2"/>
      <c r="B740" s="2"/>
      <c r="C740" s="2"/>
      <c r="D740" s="2"/>
    </row>
    <row r="741" spans="1:4" ht="50.1" customHeight="1" x14ac:dyDescent="0.2">
      <c r="A741" s="2"/>
      <c r="B741" s="2"/>
      <c r="C741" s="2"/>
      <c r="D741" s="2"/>
    </row>
    <row r="742" spans="1:4" ht="50.1" customHeight="1" x14ac:dyDescent="0.2">
      <c r="A742" s="2"/>
      <c r="B742" s="2"/>
      <c r="C742" s="2"/>
      <c r="D742" s="2"/>
    </row>
    <row r="743" spans="1:4" ht="50.1" customHeight="1" x14ac:dyDescent="0.2">
      <c r="A743" s="2"/>
      <c r="B743" s="2"/>
      <c r="C743" s="2"/>
      <c r="D743" s="2"/>
    </row>
    <row r="744" spans="1:4" ht="50.1" customHeight="1" x14ac:dyDescent="0.2">
      <c r="A744" s="2"/>
      <c r="B744" s="2"/>
      <c r="C744" s="2"/>
      <c r="D744" s="2"/>
    </row>
    <row r="745" spans="1:4" ht="50.1" customHeight="1" x14ac:dyDescent="0.2">
      <c r="A745" s="2"/>
      <c r="B745" s="2"/>
      <c r="C745" s="2"/>
      <c r="D745" s="2"/>
    </row>
    <row r="746" spans="1:4" ht="50.1" customHeight="1" x14ac:dyDescent="0.2">
      <c r="A746" s="2"/>
      <c r="B746" s="2"/>
      <c r="C746" s="2"/>
      <c r="D746" s="2"/>
    </row>
    <row r="747" spans="1:4" ht="50.1" customHeight="1" x14ac:dyDescent="0.2">
      <c r="A747" s="2"/>
      <c r="B747" s="2"/>
      <c r="C747" s="2"/>
      <c r="D747" s="2"/>
    </row>
    <row r="748" spans="1:4" ht="50.1" customHeight="1" x14ac:dyDescent="0.2">
      <c r="A748" s="2"/>
      <c r="B748" s="2"/>
      <c r="C748" s="2"/>
      <c r="D748" s="2"/>
    </row>
    <row r="749" spans="1:4" ht="50.1" customHeight="1" x14ac:dyDescent="0.2">
      <c r="A749" s="2"/>
      <c r="B749" s="2"/>
      <c r="C749" s="2"/>
      <c r="D749" s="2"/>
    </row>
    <row r="750" spans="1:4" ht="50.1" customHeight="1" x14ac:dyDescent="0.2">
      <c r="A750" s="2"/>
      <c r="B750" s="2"/>
      <c r="C750" s="2"/>
      <c r="D750" s="2"/>
    </row>
    <row r="751" spans="1:4" ht="50.1" customHeight="1" x14ac:dyDescent="0.2">
      <c r="A751" s="2"/>
      <c r="B751" s="2"/>
      <c r="C751" s="2"/>
      <c r="D751" s="2"/>
    </row>
    <row r="752" spans="1:4" ht="50.1" customHeight="1" x14ac:dyDescent="0.2">
      <c r="A752" s="2"/>
      <c r="B752" s="2"/>
      <c r="C752" s="2"/>
      <c r="D752" s="2"/>
    </row>
    <row r="753" spans="1:4" ht="50.1" customHeight="1" x14ac:dyDescent="0.2">
      <c r="A753" s="2"/>
      <c r="B753" s="2"/>
      <c r="C753" s="2"/>
      <c r="D753" s="2"/>
    </row>
    <row r="754" spans="1:4" ht="50.1" customHeight="1" x14ac:dyDescent="0.2">
      <c r="A754" s="2"/>
      <c r="B754" s="2"/>
      <c r="C754" s="2"/>
      <c r="D754" s="2"/>
    </row>
    <row r="755" spans="1:4" ht="50.1" customHeight="1" x14ac:dyDescent="0.2">
      <c r="A755" s="2"/>
      <c r="B755" s="2"/>
      <c r="C755" s="2"/>
      <c r="D755" s="2"/>
    </row>
    <row r="756" spans="1:4" ht="50.1" customHeight="1" x14ac:dyDescent="0.2">
      <c r="A756" s="2"/>
      <c r="B756" s="2"/>
      <c r="C756" s="2"/>
      <c r="D756" s="2"/>
    </row>
    <row r="757" spans="1:4" ht="50.1" customHeight="1" x14ac:dyDescent="0.2">
      <c r="A757" s="2"/>
      <c r="B757" s="2"/>
      <c r="C757" s="2"/>
      <c r="D757" s="2"/>
    </row>
    <row r="758" spans="1:4" ht="50.1" customHeight="1" x14ac:dyDescent="0.2">
      <c r="A758" s="2"/>
      <c r="B758" s="2"/>
      <c r="C758" s="2"/>
      <c r="D758" s="2"/>
    </row>
    <row r="759" spans="1:4" ht="50.1" customHeight="1" x14ac:dyDescent="0.2">
      <c r="A759" s="2"/>
      <c r="B759" s="2"/>
      <c r="C759" s="2"/>
      <c r="D759" s="2"/>
    </row>
    <row r="760" spans="1:4" ht="50.1" customHeight="1" x14ac:dyDescent="0.2">
      <c r="A760" s="2"/>
      <c r="B760" s="2"/>
      <c r="C760" s="2"/>
      <c r="D760" s="2"/>
    </row>
    <row r="761" spans="1:4" ht="50.1" customHeight="1" x14ac:dyDescent="0.2">
      <c r="A761" s="2"/>
      <c r="B761" s="2"/>
      <c r="C761" s="2"/>
      <c r="D761" s="2"/>
    </row>
    <row r="762" spans="1:4" ht="50.1" customHeight="1" x14ac:dyDescent="0.2">
      <c r="A762" s="2"/>
      <c r="B762" s="2"/>
      <c r="C762" s="2"/>
      <c r="D762" s="2"/>
    </row>
    <row r="763" spans="1:4" ht="50.1" customHeight="1" x14ac:dyDescent="0.2">
      <c r="A763" s="2"/>
      <c r="B763" s="2"/>
      <c r="C763" s="2"/>
      <c r="D763" s="2"/>
    </row>
    <row r="764" spans="1:4" ht="50.1" customHeight="1" x14ac:dyDescent="0.2">
      <c r="A764" s="2"/>
      <c r="B764" s="2"/>
      <c r="C764" s="2"/>
      <c r="D764" s="2"/>
    </row>
    <row r="765" spans="1:4" ht="50.1" customHeight="1" x14ac:dyDescent="0.2">
      <c r="A765" s="2"/>
      <c r="B765" s="2"/>
      <c r="C765" s="2"/>
      <c r="D765" s="2"/>
    </row>
    <row r="766" spans="1:4" ht="50.1" customHeight="1" x14ac:dyDescent="0.2">
      <c r="A766" s="2"/>
      <c r="B766" s="2"/>
      <c r="C766" s="2"/>
      <c r="D766" s="2"/>
    </row>
    <row r="767" spans="1:4" ht="50.1" customHeight="1" x14ac:dyDescent="0.2">
      <c r="A767" s="2"/>
      <c r="B767" s="2"/>
      <c r="C767" s="2"/>
      <c r="D767" s="2"/>
    </row>
    <row r="768" spans="1:4" ht="50.1" customHeight="1" x14ac:dyDescent="0.2">
      <c r="A768" s="2"/>
      <c r="B768" s="2"/>
      <c r="C768" s="2"/>
      <c r="D768" s="2"/>
    </row>
    <row r="769" spans="1:4" ht="50.1" customHeight="1" x14ac:dyDescent="0.2">
      <c r="A769" s="2"/>
      <c r="B769" s="2"/>
      <c r="C769" s="2"/>
      <c r="D769" s="2"/>
    </row>
    <row r="770" spans="1:4" ht="50.1" customHeight="1" x14ac:dyDescent="0.2">
      <c r="A770" s="2"/>
      <c r="B770" s="2"/>
      <c r="C770" s="2"/>
      <c r="D770" s="2"/>
    </row>
    <row r="771" spans="1:4" ht="50.1" customHeight="1" x14ac:dyDescent="0.2">
      <c r="A771" s="2"/>
      <c r="B771" s="2"/>
      <c r="C771" s="2"/>
      <c r="D771" s="2"/>
    </row>
    <row r="772" spans="1:4" ht="50.1" customHeight="1" x14ac:dyDescent="0.2">
      <c r="A772" s="2"/>
      <c r="B772" s="2"/>
      <c r="C772" s="2"/>
      <c r="D772" s="2"/>
    </row>
    <row r="773" spans="1:4" ht="50.1" customHeight="1" x14ac:dyDescent="0.2">
      <c r="A773" s="2"/>
      <c r="B773" s="2"/>
      <c r="C773" s="2"/>
      <c r="D773" s="2"/>
    </row>
    <row r="774" spans="1:4" ht="50.1" customHeight="1" x14ac:dyDescent="0.2">
      <c r="A774" s="2"/>
      <c r="B774" s="2"/>
      <c r="C774" s="2"/>
      <c r="D774" s="2"/>
    </row>
    <row r="775" spans="1:4" ht="50.1" customHeight="1" x14ac:dyDescent="0.2">
      <c r="A775" s="2"/>
      <c r="B775" s="2"/>
      <c r="C775" s="2"/>
      <c r="D775" s="2"/>
    </row>
    <row r="776" spans="1:4" ht="50.1" customHeight="1" x14ac:dyDescent="0.2">
      <c r="A776" s="2"/>
      <c r="B776" s="2"/>
      <c r="C776" s="2"/>
      <c r="D776" s="2"/>
    </row>
    <row r="777" spans="1:4" ht="50.1" customHeight="1" x14ac:dyDescent="0.2">
      <c r="A777" s="2"/>
      <c r="B777" s="2"/>
      <c r="C777" s="2"/>
      <c r="D777" s="2"/>
    </row>
    <row r="778" spans="1:4" ht="50.1" customHeight="1" x14ac:dyDescent="0.2">
      <c r="A778" s="2"/>
      <c r="B778" s="2"/>
      <c r="C778" s="2"/>
      <c r="D778" s="2"/>
    </row>
    <row r="779" spans="1:4" ht="50.1" customHeight="1" x14ac:dyDescent="0.2">
      <c r="A779" s="2"/>
      <c r="B779" s="2"/>
      <c r="C779" s="2"/>
      <c r="D779" s="2"/>
    </row>
    <row r="780" spans="1:4" ht="50.1" customHeight="1" x14ac:dyDescent="0.2">
      <c r="A780" s="2"/>
      <c r="B780" s="2"/>
      <c r="C780" s="2"/>
      <c r="D780" s="2"/>
    </row>
    <row r="781" spans="1:4" ht="50.1" customHeight="1" x14ac:dyDescent="0.2">
      <c r="A781" s="2"/>
      <c r="B781" s="2"/>
      <c r="C781" s="2"/>
      <c r="D781" s="2"/>
    </row>
    <row r="782" spans="1:4" ht="50.1" customHeight="1" x14ac:dyDescent="0.2">
      <c r="A782" s="2"/>
      <c r="B782" s="2"/>
      <c r="C782" s="2"/>
      <c r="D782" s="2"/>
    </row>
    <row r="783" spans="1:4" ht="50.1" customHeight="1" x14ac:dyDescent="0.2">
      <c r="A783" s="2"/>
      <c r="B783" s="2"/>
      <c r="C783" s="2"/>
      <c r="D783" s="2"/>
    </row>
    <row r="784" spans="1:4" ht="50.1" customHeight="1" x14ac:dyDescent="0.2">
      <c r="A784" s="2"/>
      <c r="B784" s="2"/>
      <c r="C784" s="2"/>
      <c r="D784" s="2"/>
    </row>
    <row r="785" spans="1:4" ht="50.1" customHeight="1" x14ac:dyDescent="0.2">
      <c r="A785" s="2"/>
      <c r="B785" s="2"/>
      <c r="C785" s="2"/>
      <c r="D785" s="2"/>
    </row>
    <row r="786" spans="1:4" ht="50.1" customHeight="1" x14ac:dyDescent="0.2">
      <c r="A786" s="2"/>
      <c r="B786" s="2"/>
      <c r="C786" s="2"/>
      <c r="D786" s="2"/>
    </row>
    <row r="787" spans="1:4" ht="50.1" customHeight="1" x14ac:dyDescent="0.2">
      <c r="A787" s="2"/>
      <c r="B787" s="2"/>
      <c r="C787" s="2"/>
      <c r="D787" s="2"/>
    </row>
    <row r="788" spans="1:4" ht="50.1" customHeight="1" x14ac:dyDescent="0.2">
      <c r="A788" s="2"/>
      <c r="B788" s="2"/>
      <c r="C788" s="2"/>
      <c r="D788" s="2"/>
    </row>
    <row r="789" spans="1:4" ht="50.1" customHeight="1" x14ac:dyDescent="0.2">
      <c r="A789" s="2"/>
      <c r="B789" s="2"/>
      <c r="C789" s="2"/>
      <c r="D789" s="2"/>
    </row>
    <row r="790" spans="1:4" ht="50.1" customHeight="1" x14ac:dyDescent="0.2">
      <c r="A790" s="2"/>
      <c r="B790" s="2"/>
      <c r="C790" s="2"/>
      <c r="D790" s="2"/>
    </row>
    <row r="791" spans="1:4" ht="50.1" customHeight="1" x14ac:dyDescent="0.2">
      <c r="A791" s="2"/>
      <c r="B791" s="2"/>
      <c r="C791" s="2"/>
      <c r="D791" s="2"/>
    </row>
    <row r="792" spans="1:4" ht="50.1" customHeight="1" x14ac:dyDescent="0.2">
      <c r="A792" s="2"/>
      <c r="B792" s="2"/>
      <c r="C792" s="2"/>
      <c r="D792" s="2"/>
    </row>
    <row r="793" spans="1:4" ht="50.1" customHeight="1" x14ac:dyDescent="0.2">
      <c r="A793" s="2"/>
      <c r="B793" s="2"/>
      <c r="C793" s="2"/>
      <c r="D793" s="2"/>
    </row>
    <row r="794" spans="1:4" ht="50.1" customHeight="1" x14ac:dyDescent="0.2">
      <c r="A794" s="2"/>
      <c r="B794" s="2"/>
      <c r="C794" s="2"/>
      <c r="D794" s="2"/>
    </row>
    <row r="795" spans="1:4" ht="50.1" customHeight="1" x14ac:dyDescent="0.2">
      <c r="A795" s="2"/>
      <c r="B795" s="2"/>
      <c r="C795" s="2"/>
      <c r="D795" s="2"/>
    </row>
    <row r="796" spans="1:4" ht="50.1" customHeight="1" x14ac:dyDescent="0.2">
      <c r="A796" s="2"/>
      <c r="B796" s="2"/>
      <c r="C796" s="2"/>
      <c r="D796" s="2"/>
    </row>
    <row r="797" spans="1:4" ht="50.1" customHeight="1" x14ac:dyDescent="0.2">
      <c r="A797" s="2"/>
      <c r="B797" s="2"/>
      <c r="C797" s="2"/>
      <c r="D797" s="2"/>
    </row>
    <row r="798" spans="1:4" ht="50.1" customHeight="1" x14ac:dyDescent="0.2">
      <c r="A798" s="2"/>
      <c r="B798" s="2"/>
      <c r="C798" s="2"/>
      <c r="D798" s="2"/>
    </row>
    <row r="799" spans="1:4" ht="50.1" customHeight="1" x14ac:dyDescent="0.2">
      <c r="A799" s="2"/>
      <c r="B799" s="2"/>
      <c r="C799" s="2"/>
      <c r="D799" s="2"/>
    </row>
    <row r="800" spans="1:4" ht="50.1" customHeight="1" x14ac:dyDescent="0.2">
      <c r="A800" s="2"/>
      <c r="B800" s="2"/>
      <c r="C800" s="2"/>
      <c r="D800" s="2"/>
    </row>
    <row r="801" spans="1:4" ht="50.1" customHeight="1" x14ac:dyDescent="0.2">
      <c r="A801" s="2"/>
      <c r="B801" s="2"/>
      <c r="C801" s="2"/>
      <c r="D801" s="2"/>
    </row>
    <row r="802" spans="1:4" ht="50.1" customHeight="1" x14ac:dyDescent="0.2">
      <c r="A802" s="2"/>
      <c r="B802" s="2"/>
      <c r="C802" s="2"/>
      <c r="D802" s="2"/>
    </row>
    <row r="803" spans="1:4" ht="50.1" customHeight="1" x14ac:dyDescent="0.2">
      <c r="A803" s="2"/>
      <c r="B803" s="2"/>
      <c r="C803" s="2"/>
      <c r="D803" s="2"/>
    </row>
    <row r="804" spans="1:4" ht="50.1" customHeight="1" x14ac:dyDescent="0.2">
      <c r="A804" s="2"/>
      <c r="B804" s="2"/>
      <c r="C804" s="2"/>
      <c r="D804" s="2"/>
    </row>
    <row r="805" spans="1:4" ht="50.1" customHeight="1" x14ac:dyDescent="0.2">
      <c r="A805" s="2"/>
      <c r="B805" s="2"/>
      <c r="C805" s="2"/>
      <c r="D805" s="2"/>
    </row>
    <row r="806" spans="1:4" ht="50.1" customHeight="1" x14ac:dyDescent="0.2">
      <c r="A806" s="2"/>
      <c r="B806" s="2"/>
      <c r="C806" s="2"/>
      <c r="D806" s="2"/>
    </row>
    <row r="807" spans="1:4" ht="50.1" customHeight="1" x14ac:dyDescent="0.2">
      <c r="A807" s="2"/>
      <c r="B807" s="2"/>
      <c r="C807" s="2"/>
      <c r="D807" s="2"/>
    </row>
    <row r="808" spans="1:4" ht="50.1" customHeight="1" x14ac:dyDescent="0.2">
      <c r="A808" s="2"/>
      <c r="B808" s="2"/>
      <c r="C808" s="2"/>
      <c r="D808" s="2"/>
    </row>
    <row r="809" spans="1:4" ht="50.1" customHeight="1" x14ac:dyDescent="0.2">
      <c r="A809" s="2"/>
      <c r="B809" s="2"/>
      <c r="C809" s="2"/>
      <c r="D809" s="2"/>
    </row>
    <row r="810" spans="1:4" ht="50.1" customHeight="1" x14ac:dyDescent="0.2">
      <c r="A810" s="2"/>
      <c r="B810" s="2"/>
      <c r="C810" s="2"/>
      <c r="D810" s="2"/>
    </row>
    <row r="811" spans="1:4" ht="50.1" customHeight="1" x14ac:dyDescent="0.2">
      <c r="A811" s="2"/>
      <c r="B811" s="2"/>
      <c r="C811" s="2"/>
      <c r="D811" s="2"/>
    </row>
    <row r="812" spans="1:4" ht="50.1" customHeight="1" x14ac:dyDescent="0.2">
      <c r="A812" s="2"/>
      <c r="B812" s="2"/>
      <c r="C812" s="2"/>
      <c r="D812" s="2"/>
    </row>
    <row r="813" spans="1:4" ht="50.1" customHeight="1" x14ac:dyDescent="0.2">
      <c r="A813" s="2"/>
      <c r="B813" s="2"/>
      <c r="C813" s="2"/>
      <c r="D813" s="2"/>
    </row>
    <row r="814" spans="1:4" ht="50.1" customHeight="1" x14ac:dyDescent="0.2">
      <c r="A814" s="2"/>
      <c r="B814" s="2"/>
      <c r="C814" s="2"/>
      <c r="D814" s="2"/>
    </row>
    <row r="815" spans="1:4" ht="50.1" customHeight="1" x14ac:dyDescent="0.2">
      <c r="A815" s="2"/>
      <c r="B815" s="2"/>
      <c r="C815" s="2"/>
      <c r="D815" s="2"/>
    </row>
    <row r="816" spans="1:4" ht="50.1" customHeight="1" x14ac:dyDescent="0.2">
      <c r="A816" s="2"/>
      <c r="B816" s="2"/>
      <c r="C816" s="2"/>
      <c r="D816" s="2"/>
    </row>
    <row r="817" spans="1:4" ht="50.1" customHeight="1" x14ac:dyDescent="0.2">
      <c r="A817" s="2"/>
      <c r="B817" s="2"/>
      <c r="C817" s="2"/>
      <c r="D817" s="2"/>
    </row>
    <row r="818" spans="1:4" ht="50.1" customHeight="1" x14ac:dyDescent="0.2">
      <c r="A818" s="2"/>
      <c r="B818" s="2"/>
      <c r="C818" s="2"/>
      <c r="D818" s="2"/>
    </row>
    <row r="819" spans="1:4" ht="50.1" customHeight="1" x14ac:dyDescent="0.2">
      <c r="A819" s="2"/>
      <c r="B819" s="2"/>
      <c r="C819" s="2"/>
      <c r="D819" s="2"/>
    </row>
    <row r="820" spans="1:4" ht="50.1" customHeight="1" x14ac:dyDescent="0.2">
      <c r="A820" s="2"/>
      <c r="B820" s="2"/>
      <c r="C820" s="2"/>
      <c r="D820" s="2"/>
    </row>
    <row r="821" spans="1:4" ht="50.1" customHeight="1" x14ac:dyDescent="0.2">
      <c r="A821" s="2"/>
      <c r="B821" s="2"/>
      <c r="C821" s="2"/>
      <c r="D821" s="2"/>
    </row>
    <row r="822" spans="1:4" ht="50.1" customHeight="1" x14ac:dyDescent="0.2">
      <c r="A822" s="2"/>
      <c r="B822" s="2"/>
      <c r="C822" s="2"/>
      <c r="D822" s="2"/>
    </row>
    <row r="823" spans="1:4" ht="50.1" customHeight="1" x14ac:dyDescent="0.2">
      <c r="A823" s="2"/>
      <c r="B823" s="2"/>
      <c r="C823" s="2"/>
      <c r="D823" s="2"/>
    </row>
    <row r="824" spans="1:4" ht="50.1" customHeight="1" x14ac:dyDescent="0.2">
      <c r="A824" s="2"/>
      <c r="B824" s="2"/>
      <c r="C824" s="2"/>
      <c r="D824" s="2"/>
    </row>
    <row r="825" spans="1:4" ht="50.1" customHeight="1" x14ac:dyDescent="0.2">
      <c r="A825" s="2"/>
      <c r="B825" s="2"/>
      <c r="C825" s="2"/>
      <c r="D825" s="2"/>
    </row>
    <row r="826" spans="1:4" ht="50.1" customHeight="1" x14ac:dyDescent="0.2">
      <c r="A826" s="2"/>
      <c r="B826" s="2"/>
      <c r="C826" s="2"/>
      <c r="D826" s="2"/>
    </row>
    <row r="827" spans="1:4" ht="50.1" customHeight="1" x14ac:dyDescent="0.2">
      <c r="A827" s="2"/>
      <c r="B827" s="2"/>
      <c r="C827" s="2"/>
      <c r="D827" s="2"/>
    </row>
    <row r="828" spans="1:4" ht="50.1" customHeight="1" x14ac:dyDescent="0.2">
      <c r="A828" s="2"/>
      <c r="B828" s="2"/>
      <c r="C828" s="2"/>
      <c r="D828" s="2"/>
    </row>
    <row r="829" spans="1:4" ht="50.1" customHeight="1" x14ac:dyDescent="0.2">
      <c r="A829" s="2"/>
      <c r="B829" s="2"/>
      <c r="C829" s="2"/>
      <c r="D829" s="2"/>
    </row>
    <row r="830" spans="1:4" ht="50.1" customHeight="1" x14ac:dyDescent="0.2">
      <c r="A830" s="2"/>
      <c r="B830" s="2"/>
      <c r="C830" s="2"/>
      <c r="D830" s="2"/>
    </row>
    <row r="831" spans="1:4" ht="50.1" customHeight="1" x14ac:dyDescent="0.2">
      <c r="A831" s="2"/>
      <c r="B831" s="2"/>
      <c r="C831" s="2"/>
      <c r="D831" s="2"/>
    </row>
    <row r="832" spans="1:4" ht="50.1" customHeight="1" x14ac:dyDescent="0.2">
      <c r="A832" s="2"/>
      <c r="B832" s="2"/>
      <c r="C832" s="2"/>
      <c r="D832" s="2"/>
    </row>
    <row r="833" spans="1:4" ht="50.1" customHeight="1" x14ac:dyDescent="0.2">
      <c r="A833" s="2"/>
      <c r="B833" s="2"/>
      <c r="C833" s="2"/>
      <c r="D833" s="2"/>
    </row>
    <row r="834" spans="1:4" ht="50.1" customHeight="1" x14ac:dyDescent="0.2">
      <c r="A834" s="2"/>
      <c r="B834" s="2"/>
      <c r="C834" s="2"/>
      <c r="D834" s="2"/>
    </row>
    <row r="835" spans="1:4" ht="50.1" customHeight="1" x14ac:dyDescent="0.2">
      <c r="A835" s="2"/>
      <c r="B835" s="2"/>
      <c r="C835" s="2"/>
      <c r="D835" s="2"/>
    </row>
    <row r="836" spans="1:4" ht="50.1" customHeight="1" x14ac:dyDescent="0.2">
      <c r="A836" s="2"/>
      <c r="B836" s="2"/>
      <c r="C836" s="2"/>
      <c r="D836" s="2"/>
    </row>
    <row r="837" spans="1:4" ht="50.1" customHeight="1" x14ac:dyDescent="0.2">
      <c r="A837" s="2"/>
      <c r="B837" s="2"/>
      <c r="C837" s="2"/>
      <c r="D837" s="2"/>
    </row>
    <row r="838" spans="1:4" ht="50.1" customHeight="1" x14ac:dyDescent="0.2">
      <c r="A838" s="2"/>
      <c r="B838" s="2"/>
      <c r="C838" s="2"/>
      <c r="D838" s="2"/>
    </row>
    <row r="839" spans="1:4" ht="50.1" customHeight="1" x14ac:dyDescent="0.2">
      <c r="A839" s="2"/>
      <c r="B839" s="2"/>
      <c r="C839" s="2"/>
      <c r="D839" s="2"/>
    </row>
    <row r="840" spans="1:4" ht="50.1" customHeight="1" x14ac:dyDescent="0.2">
      <c r="A840" s="2"/>
      <c r="B840" s="2"/>
      <c r="C840" s="2"/>
      <c r="D840" s="2"/>
    </row>
    <row r="841" spans="1:4" ht="50.1" customHeight="1" x14ac:dyDescent="0.2">
      <c r="A841" s="2"/>
      <c r="B841" s="2"/>
      <c r="C841" s="2"/>
      <c r="D841" s="2"/>
    </row>
    <row r="842" spans="1:4" ht="50.1" customHeight="1" x14ac:dyDescent="0.2">
      <c r="A842" s="2"/>
      <c r="B842" s="2"/>
      <c r="C842" s="2"/>
      <c r="D842" s="2"/>
    </row>
    <row r="843" spans="1:4" ht="50.1" customHeight="1" x14ac:dyDescent="0.2">
      <c r="A843" s="2"/>
      <c r="B843" s="2"/>
      <c r="C843" s="2"/>
      <c r="D843" s="2"/>
    </row>
    <row r="844" spans="1:4" ht="50.1" customHeight="1" x14ac:dyDescent="0.2">
      <c r="A844" s="2"/>
      <c r="B844" s="2"/>
      <c r="C844" s="2"/>
      <c r="D844" s="2"/>
    </row>
    <row r="845" spans="1:4" ht="50.1" customHeight="1" x14ac:dyDescent="0.2">
      <c r="A845" s="2"/>
      <c r="B845" s="2"/>
      <c r="C845" s="2"/>
      <c r="D845" s="2"/>
    </row>
    <row r="846" spans="1:4" ht="50.1" customHeight="1" x14ac:dyDescent="0.2">
      <c r="A846" s="2"/>
      <c r="B846" s="2"/>
      <c r="C846" s="2"/>
      <c r="D846" s="2"/>
    </row>
    <row r="847" spans="1:4" ht="50.1" customHeight="1" x14ac:dyDescent="0.2">
      <c r="A847" s="2"/>
      <c r="B847" s="2"/>
      <c r="C847" s="2"/>
      <c r="D847" s="2"/>
    </row>
    <row r="848" spans="1:4" ht="50.1" customHeight="1" x14ac:dyDescent="0.2">
      <c r="A848" s="2"/>
      <c r="B848" s="2"/>
      <c r="C848" s="2"/>
      <c r="D848" s="2"/>
    </row>
    <row r="849" spans="1:4" ht="50.1" customHeight="1" x14ac:dyDescent="0.2">
      <c r="A849" s="2"/>
      <c r="B849" s="2"/>
      <c r="C849" s="2"/>
      <c r="D849" s="2"/>
    </row>
    <row r="850" spans="1:4" ht="50.1" customHeight="1" x14ac:dyDescent="0.2">
      <c r="A850" s="2"/>
      <c r="B850" s="2"/>
      <c r="C850" s="2"/>
      <c r="D850" s="2"/>
    </row>
    <row r="851" spans="1:4" ht="50.1" customHeight="1" x14ac:dyDescent="0.2">
      <c r="A851" s="2"/>
      <c r="B851" s="2"/>
      <c r="C851" s="2"/>
      <c r="D851" s="2"/>
    </row>
    <row r="852" spans="1:4" ht="50.1" customHeight="1" x14ac:dyDescent="0.2">
      <c r="A852" s="2"/>
      <c r="B852" s="2"/>
      <c r="C852" s="2"/>
      <c r="D852" s="2"/>
    </row>
    <row r="853" spans="1:4" ht="50.1" customHeight="1" x14ac:dyDescent="0.2">
      <c r="A853" s="2"/>
      <c r="B853" s="2"/>
      <c r="C853" s="2"/>
      <c r="D853" s="2"/>
    </row>
    <row r="854" spans="1:4" ht="50.1" customHeight="1" x14ac:dyDescent="0.2">
      <c r="A854" s="2"/>
      <c r="B854" s="2"/>
      <c r="C854" s="2"/>
      <c r="D854" s="2"/>
    </row>
    <row r="855" spans="1:4" ht="50.1" customHeight="1" x14ac:dyDescent="0.2">
      <c r="A855" s="2"/>
      <c r="B855" s="2"/>
      <c r="C855" s="2"/>
      <c r="D855" s="2"/>
    </row>
    <row r="856" spans="1:4" ht="50.1" customHeight="1" x14ac:dyDescent="0.2">
      <c r="A856" s="2"/>
      <c r="B856" s="2"/>
      <c r="C856" s="2"/>
      <c r="D856" s="2"/>
    </row>
    <row r="857" spans="1:4" ht="50.1" customHeight="1" x14ac:dyDescent="0.2">
      <c r="A857" s="2"/>
      <c r="B857" s="2"/>
      <c r="C857" s="2"/>
      <c r="D857" s="2"/>
    </row>
    <row r="858" spans="1:4" ht="50.1" customHeight="1" x14ac:dyDescent="0.2">
      <c r="A858" s="2"/>
      <c r="B858" s="2"/>
      <c r="C858" s="2"/>
      <c r="D858" s="2"/>
    </row>
    <row r="859" spans="1:4" ht="50.1" customHeight="1" x14ac:dyDescent="0.2">
      <c r="A859" s="2"/>
      <c r="B859" s="2"/>
      <c r="C859" s="2"/>
      <c r="D859" s="2"/>
    </row>
    <row r="860" spans="1:4" ht="50.1" customHeight="1" x14ac:dyDescent="0.2">
      <c r="A860" s="2"/>
      <c r="B860" s="2"/>
      <c r="C860" s="2"/>
      <c r="D860" s="2"/>
    </row>
    <row r="861" spans="1:4" ht="50.1" customHeight="1" x14ac:dyDescent="0.2">
      <c r="A861" s="2"/>
      <c r="B861" s="2"/>
      <c r="C861" s="2"/>
      <c r="D861" s="2"/>
    </row>
    <row r="862" spans="1:4" ht="50.1" customHeight="1" x14ac:dyDescent="0.2">
      <c r="A862" s="2"/>
      <c r="B862" s="2"/>
      <c r="C862" s="2"/>
      <c r="D862" s="2"/>
    </row>
    <row r="863" spans="1:4" ht="50.1" customHeight="1" x14ac:dyDescent="0.2">
      <c r="A863" s="2"/>
      <c r="B863" s="2"/>
      <c r="C863" s="2"/>
      <c r="D863" s="2"/>
    </row>
    <row r="864" spans="1:4" ht="50.1" customHeight="1" x14ac:dyDescent="0.2">
      <c r="A864" s="2"/>
      <c r="B864" s="2"/>
      <c r="C864" s="2"/>
      <c r="D864" s="2"/>
    </row>
    <row r="865" spans="1:4" ht="50.1" customHeight="1" x14ac:dyDescent="0.2">
      <c r="A865" s="2"/>
      <c r="B865" s="2"/>
      <c r="C865" s="2"/>
      <c r="D865" s="2"/>
    </row>
    <row r="866" spans="1:4" ht="50.1" customHeight="1" x14ac:dyDescent="0.2">
      <c r="A866" s="2"/>
      <c r="B866" s="2"/>
      <c r="C866" s="2"/>
      <c r="D866" s="2"/>
    </row>
    <row r="867" spans="1:4" ht="50.1" customHeight="1" x14ac:dyDescent="0.2">
      <c r="A867" s="2"/>
      <c r="B867" s="2"/>
      <c r="C867" s="2"/>
      <c r="D867" s="2"/>
    </row>
    <row r="868" spans="1:4" ht="50.1" customHeight="1" x14ac:dyDescent="0.2">
      <c r="A868" s="2"/>
      <c r="B868" s="2"/>
      <c r="C868" s="2"/>
      <c r="D868" s="2"/>
    </row>
    <row r="869" spans="1:4" ht="50.1" customHeight="1" x14ac:dyDescent="0.2">
      <c r="A869" s="2"/>
      <c r="B869" s="2"/>
      <c r="C869" s="2"/>
      <c r="D869" s="2"/>
    </row>
    <row r="870" spans="1:4" ht="50.1" customHeight="1" x14ac:dyDescent="0.2">
      <c r="A870" s="2"/>
      <c r="B870" s="2"/>
      <c r="C870" s="2"/>
      <c r="D870" s="2"/>
    </row>
    <row r="871" spans="1:4" ht="50.1" customHeight="1" x14ac:dyDescent="0.2">
      <c r="A871" s="2"/>
      <c r="B871" s="2"/>
      <c r="C871" s="2"/>
      <c r="D871" s="2"/>
    </row>
    <row r="872" spans="1:4" ht="50.1" customHeight="1" x14ac:dyDescent="0.2">
      <c r="A872" s="2"/>
      <c r="B872" s="2"/>
      <c r="C872" s="2"/>
      <c r="D872" s="2"/>
    </row>
    <row r="873" spans="1:4" ht="50.1" customHeight="1" x14ac:dyDescent="0.2">
      <c r="A873" s="2"/>
      <c r="B873" s="2"/>
      <c r="C873" s="2"/>
      <c r="D873" s="2"/>
    </row>
    <row r="874" spans="1:4" ht="50.1" customHeight="1" x14ac:dyDescent="0.2">
      <c r="A874" s="2"/>
      <c r="B874" s="2"/>
      <c r="C874" s="2"/>
      <c r="D874" s="2"/>
    </row>
    <row r="875" spans="1:4" ht="50.1" customHeight="1" x14ac:dyDescent="0.2">
      <c r="A875" s="2"/>
      <c r="B875" s="2"/>
      <c r="C875" s="2"/>
      <c r="D875" s="2"/>
    </row>
    <row r="876" spans="1:4" ht="50.1" customHeight="1" x14ac:dyDescent="0.2">
      <c r="A876" s="2"/>
      <c r="B876" s="2"/>
      <c r="C876" s="2"/>
      <c r="D876" s="2"/>
    </row>
    <row r="877" spans="1:4" ht="50.1" customHeight="1" x14ac:dyDescent="0.2">
      <c r="A877" s="2"/>
      <c r="B877" s="2"/>
      <c r="C877" s="2"/>
      <c r="D877" s="2"/>
    </row>
    <row r="878" spans="1:4" ht="50.1" customHeight="1" x14ac:dyDescent="0.2">
      <c r="A878" s="2"/>
      <c r="B878" s="2"/>
      <c r="C878" s="2"/>
      <c r="D878" s="2"/>
    </row>
    <row r="879" spans="1:4" ht="50.1" customHeight="1" x14ac:dyDescent="0.2">
      <c r="A879" s="2"/>
      <c r="B879" s="2"/>
      <c r="C879" s="2"/>
      <c r="D879" s="2"/>
    </row>
    <row r="880" spans="1:4" ht="50.1" customHeight="1" x14ac:dyDescent="0.2">
      <c r="A880" s="2"/>
      <c r="B880" s="2"/>
      <c r="C880" s="2"/>
      <c r="D880" s="2"/>
    </row>
    <row r="881" spans="1:4" ht="50.1" customHeight="1" x14ac:dyDescent="0.2">
      <c r="A881" s="2"/>
      <c r="B881" s="2"/>
      <c r="C881" s="2"/>
      <c r="D881" s="2"/>
    </row>
    <row r="882" spans="1:4" ht="50.1" customHeight="1" x14ac:dyDescent="0.2">
      <c r="A882" s="2"/>
      <c r="B882" s="2"/>
      <c r="C882" s="2"/>
      <c r="D882" s="2"/>
    </row>
    <row r="883" spans="1:4" ht="50.1" customHeight="1" x14ac:dyDescent="0.2">
      <c r="A883" s="2"/>
      <c r="B883" s="2"/>
      <c r="C883" s="2"/>
      <c r="D883" s="2"/>
    </row>
    <row r="884" spans="1:4" ht="50.1" customHeight="1" x14ac:dyDescent="0.2">
      <c r="A884" s="2"/>
      <c r="B884" s="2"/>
      <c r="C884" s="2"/>
      <c r="D884" s="2"/>
    </row>
    <row r="885" spans="1:4" ht="50.1" customHeight="1" x14ac:dyDescent="0.2">
      <c r="A885" s="2"/>
      <c r="B885" s="2"/>
      <c r="C885" s="2"/>
      <c r="D885" s="2"/>
    </row>
    <row r="886" spans="1:4" ht="50.1" customHeight="1" x14ac:dyDescent="0.2">
      <c r="A886" s="2"/>
      <c r="B886" s="2"/>
      <c r="C886" s="2"/>
      <c r="D886" s="2"/>
    </row>
    <row r="887" spans="1:4" ht="50.1" customHeight="1" x14ac:dyDescent="0.2">
      <c r="A887" s="2"/>
      <c r="B887" s="2"/>
      <c r="C887" s="2"/>
      <c r="D887" s="2"/>
    </row>
    <row r="888" spans="1:4" ht="50.1" customHeight="1" x14ac:dyDescent="0.2">
      <c r="A888" s="2"/>
      <c r="B888" s="2"/>
      <c r="C888" s="2"/>
      <c r="D888" s="2"/>
    </row>
    <row r="889" spans="1:4" ht="50.1" customHeight="1" x14ac:dyDescent="0.2">
      <c r="A889" s="2"/>
      <c r="B889" s="2"/>
      <c r="C889" s="2"/>
      <c r="D889" s="2"/>
    </row>
    <row r="890" spans="1:4" ht="50.1" customHeight="1" x14ac:dyDescent="0.2">
      <c r="A890" s="2"/>
      <c r="B890" s="2"/>
      <c r="C890" s="2"/>
      <c r="D890" s="2"/>
    </row>
    <row r="891" spans="1:4" ht="50.1" customHeight="1" x14ac:dyDescent="0.2">
      <c r="A891" s="2"/>
      <c r="B891" s="2"/>
      <c r="C891" s="2"/>
      <c r="D891" s="2"/>
    </row>
    <row r="892" spans="1:4" ht="50.1" customHeight="1" x14ac:dyDescent="0.2">
      <c r="A892" s="2"/>
      <c r="B892" s="2"/>
      <c r="C892" s="2"/>
      <c r="D892" s="2"/>
    </row>
    <row r="893" spans="1:4" ht="50.1" customHeight="1" x14ac:dyDescent="0.2">
      <c r="A893" s="2"/>
      <c r="B893" s="2"/>
      <c r="C893" s="2"/>
      <c r="D893" s="2"/>
    </row>
    <row r="894" spans="1:4" ht="50.1" customHeight="1" x14ac:dyDescent="0.2">
      <c r="A894" s="2"/>
      <c r="B894" s="2"/>
      <c r="C894" s="2"/>
      <c r="D894" s="2"/>
    </row>
    <row r="895" spans="1:4" ht="50.1" customHeight="1" x14ac:dyDescent="0.2">
      <c r="A895" s="2"/>
      <c r="B895" s="2"/>
      <c r="C895" s="2"/>
      <c r="D895" s="2"/>
    </row>
    <row r="896" spans="1:4" ht="50.1" customHeight="1" x14ac:dyDescent="0.2">
      <c r="A896" s="2"/>
      <c r="B896" s="2"/>
      <c r="C896" s="2"/>
      <c r="D896" s="2"/>
    </row>
    <row r="897" spans="1:4" ht="50.1" customHeight="1" x14ac:dyDescent="0.2">
      <c r="A897" s="2"/>
      <c r="B897" s="2"/>
      <c r="C897" s="2"/>
      <c r="D897" s="2"/>
    </row>
    <row r="898" spans="1:4" ht="50.1" customHeight="1" x14ac:dyDescent="0.2">
      <c r="A898" s="2"/>
      <c r="B898" s="2"/>
      <c r="C898" s="2"/>
      <c r="D898" s="2"/>
    </row>
    <row r="899" spans="1:4" ht="50.1" customHeight="1" x14ac:dyDescent="0.2">
      <c r="A899" s="2"/>
      <c r="B899" s="2"/>
      <c r="C899" s="2"/>
      <c r="D899" s="2"/>
    </row>
    <row r="900" spans="1:4" ht="50.1" customHeight="1" x14ac:dyDescent="0.2">
      <c r="A900" s="2"/>
      <c r="B900" s="2"/>
      <c r="C900" s="2"/>
      <c r="D900" s="2"/>
    </row>
    <row r="901" spans="1:4" ht="50.1" customHeight="1" x14ac:dyDescent="0.2">
      <c r="A901" s="2"/>
      <c r="B901" s="2"/>
      <c r="C901" s="2"/>
      <c r="D901" s="2"/>
    </row>
    <row r="902" spans="1:4" ht="50.1" customHeight="1" x14ac:dyDescent="0.2">
      <c r="A902" s="2"/>
      <c r="B902" s="2"/>
      <c r="C902" s="2"/>
      <c r="D902" s="2"/>
    </row>
    <row r="903" spans="1:4" ht="50.1" customHeight="1" x14ac:dyDescent="0.2">
      <c r="A903" s="2"/>
      <c r="B903" s="2"/>
      <c r="C903" s="2"/>
      <c r="D903" s="2"/>
    </row>
    <row r="904" spans="1:4" ht="50.1" customHeight="1" x14ac:dyDescent="0.2">
      <c r="A904" s="2"/>
      <c r="B904" s="2"/>
      <c r="C904" s="2"/>
      <c r="D904" s="2"/>
    </row>
    <row r="905" spans="1:4" ht="50.1" customHeight="1" x14ac:dyDescent="0.2">
      <c r="A905" s="2"/>
      <c r="B905" s="2"/>
      <c r="C905" s="2"/>
      <c r="D905" s="2"/>
    </row>
    <row r="906" spans="1:4" ht="50.1" customHeight="1" x14ac:dyDescent="0.2">
      <c r="A906" s="2"/>
      <c r="B906" s="2"/>
      <c r="C906" s="2"/>
      <c r="D906" s="2"/>
    </row>
    <row r="907" spans="1:4" ht="50.1" customHeight="1" x14ac:dyDescent="0.2">
      <c r="A907" s="2"/>
      <c r="B907" s="2"/>
      <c r="C907" s="2"/>
      <c r="D907" s="2"/>
    </row>
    <row r="908" spans="1:4" ht="50.1" customHeight="1" x14ac:dyDescent="0.2">
      <c r="A908" s="2"/>
      <c r="B908" s="2"/>
      <c r="C908" s="2"/>
      <c r="D908" s="2"/>
    </row>
    <row r="909" spans="1:4" ht="50.1" customHeight="1" x14ac:dyDescent="0.2">
      <c r="A909" s="2"/>
      <c r="B909" s="2"/>
      <c r="C909" s="2"/>
      <c r="D909" s="2"/>
    </row>
    <row r="910" spans="1:4" ht="50.1" customHeight="1" x14ac:dyDescent="0.2">
      <c r="A910" s="2"/>
      <c r="B910" s="2"/>
      <c r="C910" s="2"/>
      <c r="D910" s="2"/>
    </row>
    <row r="911" spans="1:4" ht="50.1" customHeight="1" x14ac:dyDescent="0.2">
      <c r="A911" s="2"/>
      <c r="B911" s="2"/>
      <c r="C911" s="2"/>
      <c r="D911" s="2"/>
    </row>
    <row r="912" spans="1:4" ht="50.1" customHeight="1" x14ac:dyDescent="0.2">
      <c r="A912" s="2"/>
      <c r="B912" s="2"/>
      <c r="C912" s="2"/>
      <c r="D912" s="2"/>
    </row>
    <row r="913" spans="1:4" ht="50.1" customHeight="1" x14ac:dyDescent="0.2">
      <c r="A913" s="2"/>
      <c r="B913" s="2"/>
      <c r="C913" s="2"/>
      <c r="D913" s="2"/>
    </row>
    <row r="914" spans="1:4" ht="50.1" customHeight="1" x14ac:dyDescent="0.2">
      <c r="A914" s="2"/>
      <c r="B914" s="2"/>
      <c r="C914" s="2"/>
      <c r="D914" s="2"/>
    </row>
    <row r="915" spans="1:4" ht="50.1" customHeight="1" x14ac:dyDescent="0.2">
      <c r="A915" s="2"/>
      <c r="B915" s="2"/>
      <c r="C915" s="2"/>
      <c r="D915" s="2"/>
    </row>
    <row r="916" spans="1:4" ht="50.1" customHeight="1" x14ac:dyDescent="0.2">
      <c r="A916" s="2"/>
      <c r="B916" s="2"/>
      <c r="C916" s="2"/>
      <c r="D916" s="2"/>
    </row>
    <row r="917" spans="1:4" ht="50.1" customHeight="1" x14ac:dyDescent="0.2">
      <c r="A917" s="2"/>
      <c r="B917" s="2"/>
      <c r="C917" s="2"/>
      <c r="D917" s="2"/>
    </row>
    <row r="918" spans="1:4" ht="50.1" customHeight="1" x14ac:dyDescent="0.2">
      <c r="A918" s="2"/>
      <c r="B918" s="2"/>
      <c r="C918" s="2"/>
      <c r="D918" s="2"/>
    </row>
    <row r="919" spans="1:4" ht="50.1" customHeight="1" x14ac:dyDescent="0.2">
      <c r="A919" s="2"/>
      <c r="B919" s="2"/>
      <c r="C919" s="2"/>
      <c r="D919" s="2"/>
    </row>
    <row r="920" spans="1:4" ht="50.1" customHeight="1" x14ac:dyDescent="0.2">
      <c r="A920" s="2"/>
      <c r="B920" s="2"/>
      <c r="C920" s="2"/>
      <c r="D920" s="2"/>
    </row>
    <row r="921" spans="1:4" ht="50.1" customHeight="1" x14ac:dyDescent="0.2">
      <c r="A921" s="2"/>
      <c r="B921" s="2"/>
      <c r="C921" s="2"/>
      <c r="D921" s="2"/>
    </row>
    <row r="922" spans="1:4" ht="50.1" customHeight="1" x14ac:dyDescent="0.2">
      <c r="A922" s="2"/>
      <c r="B922" s="2"/>
      <c r="C922" s="2"/>
      <c r="D922" s="2"/>
    </row>
    <row r="923" spans="1:4" ht="50.1" customHeight="1" x14ac:dyDescent="0.2">
      <c r="A923" s="2"/>
      <c r="B923" s="2"/>
      <c r="C923" s="2"/>
      <c r="D923" s="2"/>
    </row>
    <row r="924" spans="1:4" ht="50.1" customHeight="1" x14ac:dyDescent="0.2">
      <c r="A924" s="2"/>
      <c r="B924" s="2"/>
      <c r="C924" s="2"/>
      <c r="D924" s="2"/>
    </row>
    <row r="925" spans="1:4" ht="50.1" customHeight="1" x14ac:dyDescent="0.2">
      <c r="A925" s="2"/>
      <c r="B925" s="2"/>
      <c r="C925" s="2"/>
      <c r="D925" s="2"/>
    </row>
    <row r="926" spans="1:4" ht="50.1" customHeight="1" x14ac:dyDescent="0.2">
      <c r="A926" s="2"/>
      <c r="B926" s="2"/>
      <c r="C926" s="2"/>
      <c r="D926" s="2"/>
    </row>
    <row r="927" spans="1:4" ht="50.1" customHeight="1" x14ac:dyDescent="0.2">
      <c r="A927" s="2"/>
      <c r="B927" s="2"/>
      <c r="C927" s="2"/>
      <c r="D927" s="2"/>
    </row>
    <row r="928" spans="1:4" ht="50.1" customHeight="1" x14ac:dyDescent="0.2">
      <c r="A928" s="2"/>
      <c r="B928" s="2"/>
      <c r="C928" s="2"/>
      <c r="D928" s="2"/>
    </row>
    <row r="929" spans="1:4" ht="50.1" customHeight="1" x14ac:dyDescent="0.2">
      <c r="A929" s="2"/>
      <c r="B929" s="2"/>
      <c r="C929" s="2"/>
      <c r="D929" s="2"/>
    </row>
    <row r="930" spans="1:4" ht="50.1" customHeight="1" x14ac:dyDescent="0.2">
      <c r="A930" s="2"/>
      <c r="B930" s="2"/>
      <c r="C930" s="2"/>
      <c r="D930" s="2"/>
    </row>
    <row r="931" spans="1:4" ht="50.1" customHeight="1" x14ac:dyDescent="0.2">
      <c r="A931" s="2"/>
      <c r="B931" s="2"/>
      <c r="C931" s="2"/>
      <c r="D931" s="2"/>
    </row>
    <row r="932" spans="1:4" ht="50.1" customHeight="1" x14ac:dyDescent="0.2">
      <c r="A932" s="2"/>
      <c r="B932" s="2"/>
      <c r="C932" s="2"/>
      <c r="D932" s="2"/>
    </row>
    <row r="933" spans="1:4" ht="50.1" customHeight="1" x14ac:dyDescent="0.2">
      <c r="A933" s="2"/>
      <c r="B933" s="2"/>
      <c r="C933" s="2"/>
      <c r="D933" s="2"/>
    </row>
    <row r="934" spans="1:4" ht="50.1" customHeight="1" x14ac:dyDescent="0.2">
      <c r="A934" s="2"/>
      <c r="B934" s="2"/>
      <c r="C934" s="2"/>
      <c r="D934" s="2"/>
    </row>
    <row r="935" spans="1:4" ht="50.1" customHeight="1" x14ac:dyDescent="0.2">
      <c r="A935" s="2"/>
      <c r="B935" s="2"/>
      <c r="C935" s="2"/>
      <c r="D935" s="2"/>
    </row>
    <row r="936" spans="1:4" ht="50.1" customHeight="1" x14ac:dyDescent="0.2">
      <c r="A936" s="2"/>
      <c r="B936" s="2"/>
      <c r="C936" s="2"/>
      <c r="D936" s="2"/>
    </row>
    <row r="937" spans="1:4" ht="50.1" customHeight="1" x14ac:dyDescent="0.2">
      <c r="A937" s="2"/>
      <c r="B937" s="2"/>
      <c r="C937" s="2"/>
      <c r="D937" s="2"/>
    </row>
    <row r="938" spans="1:4" ht="50.1" customHeight="1" x14ac:dyDescent="0.2">
      <c r="A938" s="2"/>
      <c r="B938" s="2"/>
      <c r="C938" s="2"/>
      <c r="D938" s="2"/>
    </row>
    <row r="939" spans="1:4" ht="50.1" customHeight="1" x14ac:dyDescent="0.2">
      <c r="A939" s="2"/>
      <c r="B939" s="2"/>
      <c r="C939" s="2"/>
      <c r="D939" s="2"/>
    </row>
    <row r="940" spans="1:4" ht="50.1" customHeight="1" x14ac:dyDescent="0.2">
      <c r="A940" s="2"/>
      <c r="B940" s="2"/>
      <c r="C940" s="2"/>
      <c r="D940" s="2"/>
    </row>
    <row r="941" spans="1:4" ht="50.1" customHeight="1" x14ac:dyDescent="0.2">
      <c r="A941" s="2"/>
      <c r="B941" s="2"/>
      <c r="C941" s="2"/>
      <c r="D941" s="2"/>
    </row>
    <row r="942" spans="1:4" ht="50.1" customHeight="1" x14ac:dyDescent="0.2">
      <c r="A942" s="2"/>
      <c r="B942" s="2"/>
      <c r="C942" s="2"/>
      <c r="D942" s="2"/>
    </row>
    <row r="943" spans="1:4" ht="50.1" customHeight="1" x14ac:dyDescent="0.2">
      <c r="A943" s="2"/>
      <c r="B943" s="2"/>
      <c r="C943" s="2"/>
      <c r="D943" s="2"/>
    </row>
    <row r="944" spans="1:4" ht="50.1" customHeight="1" x14ac:dyDescent="0.2">
      <c r="A944" s="2"/>
      <c r="B944" s="2"/>
      <c r="C944" s="2"/>
      <c r="D944" s="2"/>
    </row>
    <row r="945" spans="1:4" ht="50.1" customHeight="1" x14ac:dyDescent="0.2">
      <c r="A945" s="2"/>
      <c r="B945" s="2"/>
      <c r="C945" s="2"/>
      <c r="D945" s="2"/>
    </row>
    <row r="946" spans="1:4" ht="50.1" customHeight="1" x14ac:dyDescent="0.2">
      <c r="A946" s="2"/>
      <c r="B946" s="2"/>
      <c r="C946" s="2"/>
      <c r="D946" s="2"/>
    </row>
    <row r="947" spans="1:4" ht="50.1" customHeight="1" x14ac:dyDescent="0.2">
      <c r="A947" s="2"/>
      <c r="B947" s="2"/>
      <c r="C947" s="2"/>
      <c r="D947" s="2"/>
    </row>
    <row r="948" spans="1:4" ht="50.1" customHeight="1" x14ac:dyDescent="0.2">
      <c r="A948" s="2"/>
      <c r="B948" s="2"/>
      <c r="C948" s="2"/>
      <c r="D948" s="2"/>
    </row>
    <row r="949" spans="1:4" ht="50.1" customHeight="1" x14ac:dyDescent="0.2">
      <c r="A949" s="2"/>
      <c r="B949" s="2"/>
      <c r="C949" s="2"/>
      <c r="D949" s="2"/>
    </row>
    <row r="950" spans="1:4" ht="50.1" customHeight="1" x14ac:dyDescent="0.2">
      <c r="A950" s="2"/>
      <c r="B950" s="2"/>
      <c r="C950" s="2"/>
      <c r="D950" s="2"/>
    </row>
    <row r="951" spans="1:4" ht="50.1" customHeight="1" x14ac:dyDescent="0.2">
      <c r="A951" s="2"/>
      <c r="B951" s="2"/>
      <c r="C951" s="2"/>
      <c r="D951" s="2"/>
    </row>
    <row r="952" spans="1:4" ht="50.1" customHeight="1" x14ac:dyDescent="0.2">
      <c r="A952" s="2"/>
      <c r="B952" s="2"/>
      <c r="C952" s="2"/>
      <c r="D952" s="2"/>
    </row>
    <row r="953" spans="1:4" ht="50.1" customHeight="1" x14ac:dyDescent="0.2">
      <c r="A953" s="2"/>
      <c r="B953" s="2"/>
      <c r="C953" s="2"/>
      <c r="D953" s="2"/>
    </row>
    <row r="954" spans="1:4" ht="50.1" customHeight="1" x14ac:dyDescent="0.2">
      <c r="A954" s="2"/>
      <c r="B954" s="2"/>
      <c r="C954" s="2"/>
      <c r="D954" s="2"/>
    </row>
    <row r="955" spans="1:4" ht="50.1" customHeight="1" x14ac:dyDescent="0.2">
      <c r="A955" s="2"/>
      <c r="B955" s="2"/>
      <c r="C955" s="2"/>
      <c r="D955" s="2"/>
    </row>
    <row r="956" spans="1:4" ht="50.1" customHeight="1" x14ac:dyDescent="0.2">
      <c r="A956" s="2"/>
      <c r="B956" s="2"/>
      <c r="C956" s="2"/>
      <c r="D956" s="2"/>
    </row>
    <row r="957" spans="1:4" ht="50.1" customHeight="1" x14ac:dyDescent="0.2">
      <c r="A957" s="2"/>
      <c r="B957" s="2"/>
      <c r="C957" s="2"/>
      <c r="D957" s="2"/>
    </row>
    <row r="958" spans="1:4" ht="50.1" customHeight="1" x14ac:dyDescent="0.2">
      <c r="A958" s="2"/>
      <c r="B958" s="2"/>
      <c r="C958" s="2"/>
      <c r="D958" s="2"/>
    </row>
    <row r="959" spans="1:4" ht="50.1" customHeight="1" x14ac:dyDescent="0.2">
      <c r="A959" s="2"/>
      <c r="B959" s="2"/>
      <c r="C959" s="2"/>
      <c r="D959" s="2"/>
    </row>
    <row r="960" spans="1:4" ht="50.1" customHeight="1" x14ac:dyDescent="0.2">
      <c r="A960" s="2"/>
      <c r="B960" s="2"/>
      <c r="C960" s="2"/>
      <c r="D960" s="2"/>
    </row>
    <row r="961" spans="1:4" ht="50.1" customHeight="1" x14ac:dyDescent="0.2">
      <c r="A961" s="2"/>
      <c r="B961" s="2"/>
      <c r="C961" s="2"/>
      <c r="D961" s="2"/>
    </row>
    <row r="962" spans="1:4" ht="50.1" customHeight="1" x14ac:dyDescent="0.2">
      <c r="A962" s="2"/>
      <c r="B962" s="2"/>
      <c r="C962" s="2"/>
      <c r="D962" s="2"/>
    </row>
    <row r="963" spans="1:4" ht="50.1" customHeight="1" x14ac:dyDescent="0.2">
      <c r="A963" s="2"/>
      <c r="B963" s="2"/>
      <c r="C963" s="2"/>
      <c r="D963" s="2"/>
    </row>
    <row r="964" spans="1:4" ht="50.1" customHeight="1" x14ac:dyDescent="0.2">
      <c r="A964" s="2"/>
      <c r="B964" s="2"/>
      <c r="C964" s="2"/>
      <c r="D964" s="2"/>
    </row>
    <row r="965" spans="1:4" ht="50.1" customHeight="1" x14ac:dyDescent="0.2">
      <c r="A965" s="2"/>
      <c r="B965" s="2"/>
      <c r="C965" s="2"/>
      <c r="D965" s="2"/>
    </row>
    <row r="966" spans="1:4" ht="50.1" customHeight="1" x14ac:dyDescent="0.2">
      <c r="A966" s="2"/>
      <c r="B966" s="2"/>
      <c r="C966" s="2"/>
      <c r="D966" s="2"/>
    </row>
    <row r="967" spans="1:4" ht="50.1" customHeight="1" x14ac:dyDescent="0.2">
      <c r="A967" s="2"/>
      <c r="B967" s="2"/>
      <c r="C967" s="2"/>
      <c r="D967" s="2"/>
    </row>
    <row r="968" spans="1:4" ht="50.1" customHeight="1" x14ac:dyDescent="0.2">
      <c r="A968" s="2"/>
      <c r="B968" s="2"/>
      <c r="C968" s="2"/>
      <c r="D968" s="2"/>
    </row>
    <row r="969" spans="1:4" ht="50.1" customHeight="1" x14ac:dyDescent="0.2">
      <c r="A969" s="2"/>
      <c r="B969" s="2"/>
      <c r="C969" s="2"/>
      <c r="D969" s="2"/>
    </row>
    <row r="970" spans="1:4" ht="50.1" customHeight="1" x14ac:dyDescent="0.2">
      <c r="A970" s="2"/>
      <c r="B970" s="2"/>
      <c r="C970" s="2"/>
      <c r="D970" s="2"/>
    </row>
    <row r="971" spans="1:4" ht="50.1" customHeight="1" x14ac:dyDescent="0.2">
      <c r="A971" s="2"/>
      <c r="B971" s="2"/>
      <c r="C971" s="2"/>
      <c r="D971" s="2"/>
    </row>
    <row r="972" spans="1:4" ht="50.1" customHeight="1" x14ac:dyDescent="0.2">
      <c r="A972" s="2"/>
      <c r="B972" s="2"/>
      <c r="C972" s="2"/>
      <c r="D972" s="2"/>
    </row>
    <row r="973" spans="1:4" ht="50.1" customHeight="1" x14ac:dyDescent="0.2">
      <c r="A973" s="2"/>
      <c r="B973" s="2"/>
      <c r="C973" s="2"/>
      <c r="D973" s="2"/>
    </row>
    <row r="974" spans="1:4" ht="50.1" customHeight="1" x14ac:dyDescent="0.2">
      <c r="A974" s="2"/>
      <c r="B974" s="2"/>
      <c r="C974" s="2"/>
      <c r="D974" s="2"/>
    </row>
    <row r="975" spans="1:4" ht="50.1" customHeight="1" x14ac:dyDescent="0.2">
      <c r="A975" s="2"/>
      <c r="B975" s="2"/>
      <c r="C975" s="2"/>
      <c r="D975" s="2"/>
    </row>
    <row r="976" spans="1:4" ht="50.1" customHeight="1" x14ac:dyDescent="0.2">
      <c r="A976" s="2"/>
      <c r="B976" s="2"/>
      <c r="C976" s="2"/>
      <c r="D976" s="2"/>
    </row>
    <row r="977" spans="1:4" ht="50.1" customHeight="1" x14ac:dyDescent="0.2">
      <c r="A977" s="2"/>
      <c r="B977" s="2"/>
      <c r="C977" s="2"/>
      <c r="D977" s="2"/>
    </row>
    <row r="978" spans="1:4" ht="50.1" customHeight="1" x14ac:dyDescent="0.2">
      <c r="A978" s="2"/>
      <c r="B978" s="2"/>
      <c r="C978" s="2"/>
      <c r="D978" s="2"/>
    </row>
    <row r="979" spans="1:4" ht="50.1" customHeight="1" x14ac:dyDescent="0.2">
      <c r="A979" s="2"/>
      <c r="B979" s="2"/>
      <c r="C979" s="2"/>
      <c r="D979" s="2"/>
    </row>
    <row r="980" spans="1:4" ht="50.1" customHeight="1" x14ac:dyDescent="0.2">
      <c r="A980" s="2"/>
      <c r="B980" s="2"/>
      <c r="C980" s="2"/>
      <c r="D980" s="2"/>
    </row>
    <row r="981" spans="1:4" ht="50.1" customHeight="1" x14ac:dyDescent="0.2">
      <c r="A981" s="2"/>
      <c r="B981" s="2"/>
      <c r="C981" s="2"/>
      <c r="D981" s="2"/>
    </row>
    <row r="982" spans="1:4" ht="50.1" customHeight="1" x14ac:dyDescent="0.2">
      <c r="A982" s="2"/>
      <c r="B982" s="2"/>
      <c r="C982" s="2"/>
      <c r="D982" s="2"/>
    </row>
    <row r="983" spans="1:4" ht="50.1" customHeight="1" x14ac:dyDescent="0.2">
      <c r="A983" s="2"/>
      <c r="B983" s="2"/>
      <c r="C983" s="2"/>
      <c r="D983" s="2"/>
    </row>
    <row r="984" spans="1:4" ht="50.1" customHeight="1" x14ac:dyDescent="0.2">
      <c r="A984" s="2"/>
      <c r="B984" s="2"/>
      <c r="C984" s="2"/>
      <c r="D984" s="2"/>
    </row>
    <row r="985" spans="1:4" ht="50.1" customHeight="1" x14ac:dyDescent="0.2">
      <c r="A985" s="2"/>
      <c r="B985" s="2"/>
      <c r="C985" s="2"/>
      <c r="D985" s="2"/>
    </row>
    <row r="986" spans="1:4" ht="50.1" customHeight="1" x14ac:dyDescent="0.2">
      <c r="A986" s="2"/>
      <c r="B986" s="2"/>
      <c r="C986" s="2"/>
      <c r="D986" s="2"/>
    </row>
    <row r="987" spans="1:4" ht="50.1" customHeight="1" x14ac:dyDescent="0.2">
      <c r="A987" s="2"/>
      <c r="B987" s="2"/>
      <c r="C987" s="2"/>
      <c r="D987" s="2"/>
    </row>
    <row r="988" spans="1:4" ht="50.1" customHeight="1" x14ac:dyDescent="0.2">
      <c r="A988" s="2"/>
      <c r="B988" s="2"/>
      <c r="C988" s="2"/>
      <c r="D988" s="2"/>
    </row>
    <row r="989" spans="1:4" ht="50.1" customHeight="1" x14ac:dyDescent="0.2">
      <c r="A989" s="2"/>
      <c r="B989" s="2"/>
      <c r="C989" s="2"/>
      <c r="D989" s="2"/>
    </row>
    <row r="990" spans="1:4" ht="50.1" customHeight="1" x14ac:dyDescent="0.2">
      <c r="A990" s="2"/>
      <c r="B990" s="2"/>
      <c r="C990" s="2"/>
      <c r="D990" s="2"/>
    </row>
    <row r="991" spans="1:4" ht="50.1" customHeight="1" x14ac:dyDescent="0.2">
      <c r="A991" s="2"/>
      <c r="B991" s="2"/>
      <c r="C991" s="2"/>
      <c r="D991" s="2"/>
    </row>
    <row r="992" spans="1:4" ht="50.1" customHeight="1" x14ac:dyDescent="0.2">
      <c r="A992" s="2"/>
      <c r="B992" s="2"/>
      <c r="C992" s="2"/>
      <c r="D992" s="2"/>
    </row>
    <row r="993" spans="1:4" ht="50.1" customHeight="1" x14ac:dyDescent="0.2">
      <c r="A993" s="2"/>
      <c r="B993" s="2"/>
      <c r="C993" s="2"/>
      <c r="D993" s="2"/>
    </row>
    <row r="994" spans="1:4" ht="50.1" customHeight="1" x14ac:dyDescent="0.2">
      <c r="A994" s="2"/>
      <c r="B994" s="2"/>
      <c r="C994" s="2"/>
      <c r="D994" s="2"/>
    </row>
    <row r="995" spans="1:4" ht="50.1" customHeight="1" x14ac:dyDescent="0.2">
      <c r="A995" s="2"/>
      <c r="B995" s="2"/>
      <c r="C995" s="2"/>
      <c r="D995" s="2"/>
    </row>
    <row r="996" spans="1:4" ht="50.1" customHeight="1" x14ac:dyDescent="0.2">
      <c r="A996" s="2"/>
      <c r="B996" s="2"/>
      <c r="C996" s="2"/>
      <c r="D996" s="2"/>
    </row>
    <row r="997" spans="1:4" ht="50.1" customHeight="1" x14ac:dyDescent="0.2">
      <c r="A997" s="2"/>
      <c r="B997" s="2"/>
      <c r="C997" s="2"/>
      <c r="D997" s="2"/>
    </row>
    <row r="998" spans="1:4" ht="50.1" customHeight="1" x14ac:dyDescent="0.2">
      <c r="A998" s="2"/>
      <c r="B998" s="2"/>
      <c r="C998" s="2"/>
      <c r="D998" s="2"/>
    </row>
    <row r="999" spans="1:4" ht="50.1" customHeight="1" x14ac:dyDescent="0.2">
      <c r="A999" s="2"/>
      <c r="B999" s="2"/>
      <c r="C999" s="2"/>
      <c r="D999" s="2"/>
    </row>
    <row r="1000" spans="1:4" ht="50.1" customHeight="1" x14ac:dyDescent="0.2">
      <c r="A1000" s="2"/>
      <c r="B1000" s="2"/>
      <c r="C1000" s="2"/>
      <c r="D1000" s="2"/>
    </row>
    <row r="1001" spans="1:4" ht="50.1" customHeight="1" x14ac:dyDescent="0.2">
      <c r="A1001" s="2"/>
      <c r="B1001" s="2"/>
      <c r="C1001" s="2"/>
      <c r="D1001" s="2"/>
    </row>
    <row r="1002" spans="1:4" ht="50.1" customHeight="1" x14ac:dyDescent="0.2">
      <c r="A1002" s="2"/>
      <c r="B1002" s="2"/>
      <c r="C1002" s="2"/>
      <c r="D1002" s="2"/>
    </row>
    <row r="1003" spans="1:4" ht="50.1" customHeight="1" x14ac:dyDescent="0.2">
      <c r="A1003" s="2"/>
      <c r="B1003" s="2"/>
      <c r="C1003" s="2"/>
      <c r="D1003" s="2"/>
    </row>
    <row r="1004" spans="1:4" ht="50.1" customHeight="1" x14ac:dyDescent="0.2">
      <c r="A1004" s="2"/>
      <c r="B1004" s="2"/>
      <c r="C1004" s="2"/>
      <c r="D1004" s="2"/>
    </row>
    <row r="1005" spans="1:4" ht="50.1" customHeight="1" x14ac:dyDescent="0.2">
      <c r="A1005" s="2"/>
      <c r="B1005" s="2"/>
      <c r="C1005" s="2"/>
      <c r="D1005" s="2"/>
    </row>
    <row r="1006" spans="1:4" ht="50.1" customHeight="1" x14ac:dyDescent="0.2">
      <c r="A1006" s="2"/>
      <c r="B1006" s="2"/>
      <c r="C1006" s="2"/>
      <c r="D1006" s="2"/>
    </row>
    <row r="1007" spans="1:4" ht="50.1" customHeight="1" x14ac:dyDescent="0.2">
      <c r="A1007" s="2"/>
      <c r="B1007" s="2"/>
      <c r="C1007" s="2"/>
      <c r="D1007" s="2"/>
    </row>
    <row r="1008" spans="1:4" ht="50.1" customHeight="1" x14ac:dyDescent="0.2">
      <c r="A1008" s="2"/>
      <c r="B1008" s="2"/>
      <c r="C1008" s="2"/>
      <c r="D1008" s="2"/>
    </row>
    <row r="1009" spans="1:4" ht="50.1" customHeight="1" x14ac:dyDescent="0.2">
      <c r="A1009" s="2"/>
      <c r="B1009" s="2"/>
      <c r="C1009" s="2"/>
      <c r="D1009" s="2"/>
    </row>
    <row r="1010" spans="1:4" ht="50.1" customHeight="1" x14ac:dyDescent="0.2">
      <c r="A1010" s="2"/>
      <c r="B1010" s="2"/>
      <c r="C1010" s="2"/>
      <c r="D1010" s="2"/>
    </row>
    <row r="1011" spans="1:4" ht="50.1" customHeight="1" x14ac:dyDescent="0.2">
      <c r="A1011" s="2"/>
      <c r="B1011" s="2"/>
      <c r="C1011" s="2"/>
      <c r="D1011" s="2"/>
    </row>
    <row r="1012" spans="1:4" ht="50.1" customHeight="1" x14ac:dyDescent="0.2">
      <c r="A1012" s="2"/>
      <c r="B1012" s="2"/>
      <c r="C1012" s="2"/>
      <c r="D1012" s="2"/>
    </row>
    <row r="1013" spans="1:4" ht="50.1" customHeight="1" x14ac:dyDescent="0.2">
      <c r="A1013" s="2"/>
      <c r="B1013" s="2"/>
      <c r="C1013" s="2"/>
      <c r="D1013" s="2"/>
    </row>
    <row r="1014" spans="1:4" ht="50.1" customHeight="1" x14ac:dyDescent="0.2">
      <c r="A1014" s="2"/>
      <c r="B1014" s="2"/>
      <c r="C1014" s="2"/>
      <c r="D1014" s="2"/>
    </row>
    <row r="1015" spans="1:4" ht="50.1" customHeight="1" x14ac:dyDescent="0.2">
      <c r="A1015" s="2"/>
      <c r="B1015" s="2"/>
      <c r="C1015" s="2"/>
      <c r="D1015" s="2"/>
    </row>
    <row r="1016" spans="1:4" ht="50.1" customHeight="1" x14ac:dyDescent="0.2">
      <c r="A1016" s="2"/>
      <c r="B1016" s="2"/>
      <c r="C1016" s="2"/>
      <c r="D1016" s="2"/>
    </row>
    <row r="1017" spans="1:4" ht="50.1" customHeight="1" x14ac:dyDescent="0.2">
      <c r="A1017" s="2"/>
      <c r="B1017" s="2"/>
      <c r="C1017" s="2"/>
      <c r="D1017" s="2"/>
    </row>
    <row r="1018" spans="1:4" ht="50.1" customHeight="1" x14ac:dyDescent="0.2">
      <c r="A1018" s="2"/>
      <c r="B1018" s="2"/>
      <c r="C1018" s="2"/>
      <c r="D1018" s="2"/>
    </row>
    <row r="1019" spans="1:4" ht="50.1" customHeight="1" x14ac:dyDescent="0.2">
      <c r="A1019" s="2"/>
      <c r="B1019" s="2"/>
      <c r="C1019" s="2"/>
      <c r="D1019" s="2"/>
    </row>
    <row r="1020" spans="1:4" ht="50.1" customHeight="1" x14ac:dyDescent="0.2">
      <c r="A1020" s="2"/>
      <c r="B1020" s="2"/>
      <c r="C1020" s="2"/>
      <c r="D1020" s="2"/>
    </row>
    <row r="1021" spans="1:4" ht="50.1" customHeight="1" x14ac:dyDescent="0.2">
      <c r="A1021" s="2"/>
      <c r="B1021" s="2"/>
      <c r="C1021" s="2"/>
      <c r="D1021" s="2"/>
    </row>
    <row r="1022" spans="1:4" ht="50.1" customHeight="1" x14ac:dyDescent="0.2">
      <c r="A1022" s="2"/>
      <c r="B1022" s="2"/>
      <c r="C1022" s="2"/>
      <c r="D1022" s="2"/>
    </row>
    <row r="1023" spans="1:4" ht="50.1" customHeight="1" x14ac:dyDescent="0.2">
      <c r="A1023" s="2"/>
      <c r="B1023" s="2"/>
      <c r="C1023" s="2"/>
      <c r="D1023" s="2"/>
    </row>
    <row r="1024" spans="1:4" ht="50.1" customHeight="1" x14ac:dyDescent="0.2">
      <c r="A1024" s="2"/>
      <c r="B1024" s="2"/>
      <c r="C1024" s="2"/>
      <c r="D1024" s="2"/>
    </row>
    <row r="1025" spans="1:4" ht="50.1" customHeight="1" x14ac:dyDescent="0.2">
      <c r="A1025" s="2"/>
      <c r="B1025" s="2"/>
      <c r="C1025" s="2"/>
      <c r="D1025" s="2"/>
    </row>
    <row r="1026" spans="1:4" ht="50.1" customHeight="1" x14ac:dyDescent="0.2">
      <c r="A1026" s="2"/>
      <c r="B1026" s="2"/>
      <c r="C1026" s="2"/>
      <c r="D1026" s="2"/>
    </row>
    <row r="1027" spans="1:4" ht="50.1" customHeight="1" x14ac:dyDescent="0.2">
      <c r="A1027" s="2"/>
      <c r="B1027" s="2"/>
      <c r="C1027" s="2"/>
      <c r="D1027" s="2"/>
    </row>
    <row r="1028" spans="1:4" ht="50.1" customHeight="1" x14ac:dyDescent="0.2">
      <c r="A1028" s="2"/>
      <c r="B1028" s="2"/>
      <c r="C1028" s="2"/>
      <c r="D1028" s="2"/>
    </row>
    <row r="1029" spans="1:4" ht="50.1" customHeight="1" x14ac:dyDescent="0.2">
      <c r="A1029" s="2"/>
      <c r="B1029" s="2"/>
      <c r="C1029" s="2"/>
      <c r="D1029" s="2"/>
    </row>
    <row r="1030" spans="1:4" ht="50.1" customHeight="1" x14ac:dyDescent="0.2">
      <c r="A1030" s="2"/>
      <c r="B1030" s="2"/>
      <c r="C1030" s="2"/>
      <c r="D1030" s="2"/>
    </row>
    <row r="1031" spans="1:4" ht="50.1" customHeight="1" x14ac:dyDescent="0.2">
      <c r="A1031" s="2"/>
      <c r="B1031" s="2"/>
      <c r="C1031" s="2"/>
      <c r="D1031" s="2"/>
    </row>
    <row r="1032" spans="1:4" ht="50.1" customHeight="1" x14ac:dyDescent="0.2">
      <c r="A1032" s="2"/>
      <c r="B1032" s="2"/>
      <c r="C1032" s="2"/>
      <c r="D1032" s="2"/>
    </row>
    <row r="1033" spans="1:4" ht="50.1" customHeight="1" x14ac:dyDescent="0.2">
      <c r="A1033" s="2"/>
      <c r="B1033" s="2"/>
      <c r="C1033" s="2"/>
      <c r="D1033" s="2"/>
    </row>
    <row r="1034" spans="1:4" ht="50.1" customHeight="1" x14ac:dyDescent="0.2">
      <c r="A1034" s="2"/>
      <c r="B1034" s="2"/>
      <c r="C1034" s="2"/>
      <c r="D1034" s="2"/>
    </row>
    <row r="1035" spans="1:4" ht="50.1" customHeight="1" x14ac:dyDescent="0.2">
      <c r="A1035" s="2"/>
      <c r="B1035" s="2"/>
      <c r="C1035" s="2"/>
      <c r="D1035" s="2"/>
    </row>
    <row r="1036" spans="1:4" ht="50.1" customHeight="1" x14ac:dyDescent="0.2">
      <c r="A1036" s="2"/>
      <c r="B1036" s="2"/>
      <c r="C1036" s="2"/>
      <c r="D1036" s="2"/>
    </row>
    <row r="1037" spans="1:4" ht="50.1" customHeight="1" x14ac:dyDescent="0.2">
      <c r="A1037" s="2"/>
      <c r="B1037" s="2"/>
      <c r="C1037" s="2"/>
      <c r="D1037" s="2"/>
    </row>
    <row r="1038" spans="1:4" ht="50.1" customHeight="1" x14ac:dyDescent="0.2">
      <c r="A1038" s="2"/>
      <c r="B1038" s="2"/>
      <c r="C1038" s="2"/>
      <c r="D1038" s="2"/>
    </row>
    <row r="1039" spans="1:4" ht="50.1" customHeight="1" x14ac:dyDescent="0.2">
      <c r="A1039" s="2"/>
      <c r="B1039" s="2"/>
      <c r="C1039" s="2"/>
      <c r="D1039" s="2"/>
    </row>
    <row r="1040" spans="1:4" ht="50.1" customHeight="1" x14ac:dyDescent="0.2">
      <c r="A1040" s="2"/>
      <c r="B1040" s="2"/>
      <c r="C1040" s="2"/>
      <c r="D1040" s="2"/>
    </row>
    <row r="1041" spans="1:4" ht="50.1" customHeight="1" x14ac:dyDescent="0.2">
      <c r="A1041" s="2"/>
      <c r="B1041" s="2"/>
      <c r="C1041" s="2"/>
      <c r="D1041" s="2"/>
    </row>
    <row r="1042" spans="1:4" ht="50.1" customHeight="1" x14ac:dyDescent="0.2">
      <c r="A1042" s="2"/>
      <c r="B1042" s="2"/>
      <c r="C1042" s="2"/>
      <c r="D1042" s="2"/>
    </row>
    <row r="1043" spans="1:4" ht="50.1" customHeight="1" x14ac:dyDescent="0.2">
      <c r="A1043" s="2"/>
      <c r="B1043" s="2"/>
      <c r="C1043" s="2"/>
      <c r="D1043" s="2"/>
    </row>
    <row r="1044" spans="1:4" ht="50.1" customHeight="1" x14ac:dyDescent="0.2">
      <c r="A1044" s="2"/>
      <c r="B1044" s="2"/>
      <c r="C1044" s="2"/>
      <c r="D1044" s="2"/>
    </row>
    <row r="1045" spans="1:4" ht="50.1" customHeight="1" x14ac:dyDescent="0.2">
      <c r="A1045" s="2"/>
      <c r="B1045" s="2"/>
      <c r="C1045" s="2"/>
      <c r="D1045" s="2"/>
    </row>
    <row r="1046" spans="1:4" ht="50.1" customHeight="1" x14ac:dyDescent="0.2">
      <c r="A1046" s="2"/>
      <c r="B1046" s="2"/>
      <c r="C1046" s="2"/>
      <c r="D1046" s="2"/>
    </row>
    <row r="1047" spans="1:4" ht="50.1" customHeight="1" x14ac:dyDescent="0.2">
      <c r="A1047" s="2"/>
      <c r="B1047" s="2"/>
      <c r="C1047" s="2"/>
      <c r="D1047" s="2"/>
    </row>
    <row r="1048" spans="1:4" ht="50.1" customHeight="1" x14ac:dyDescent="0.2">
      <c r="A1048" s="2"/>
      <c r="B1048" s="2"/>
      <c r="C1048" s="2"/>
      <c r="D1048" s="2"/>
    </row>
    <row r="1049" spans="1:4" ht="50.1" customHeight="1" x14ac:dyDescent="0.2">
      <c r="A1049" s="2"/>
      <c r="B1049" s="2"/>
      <c r="C1049" s="2"/>
      <c r="D1049" s="2"/>
    </row>
    <row r="1050" spans="1:4" ht="50.1" customHeight="1" x14ac:dyDescent="0.2">
      <c r="A1050" s="2"/>
      <c r="B1050" s="2"/>
      <c r="C1050" s="2"/>
      <c r="D1050" s="2"/>
    </row>
    <row r="1051" spans="1:4" ht="50.1" customHeight="1" x14ac:dyDescent="0.2">
      <c r="A1051" s="2"/>
      <c r="B1051" s="2"/>
      <c r="C1051" s="2"/>
      <c r="D1051" s="2"/>
    </row>
    <row r="1052" spans="1:4" ht="50.1" customHeight="1" x14ac:dyDescent="0.2">
      <c r="A1052" s="2"/>
      <c r="B1052" s="2"/>
      <c r="C1052" s="2"/>
      <c r="D1052" s="2"/>
    </row>
    <row r="1053" spans="1:4" ht="50.1" customHeight="1" x14ac:dyDescent="0.2">
      <c r="A1053" s="2"/>
      <c r="B1053" s="2"/>
      <c r="C1053" s="2"/>
      <c r="D1053" s="2"/>
    </row>
    <row r="1054" spans="1:4" ht="50.1" customHeight="1" x14ac:dyDescent="0.2">
      <c r="A1054" s="2"/>
      <c r="B1054" s="2"/>
      <c r="C1054" s="2"/>
      <c r="D1054" s="2"/>
    </row>
    <row r="1055" spans="1:4" ht="50.1" customHeight="1" x14ac:dyDescent="0.2">
      <c r="A1055" s="2"/>
      <c r="B1055" s="2"/>
      <c r="C1055" s="2"/>
      <c r="D1055" s="2"/>
    </row>
    <row r="1056" spans="1:4" ht="50.1" customHeight="1" x14ac:dyDescent="0.2">
      <c r="A1056" s="2"/>
      <c r="B1056" s="2"/>
      <c r="C1056" s="2"/>
      <c r="D1056" s="2"/>
    </row>
    <row r="1057" spans="1:4" ht="50.1" customHeight="1" x14ac:dyDescent="0.2">
      <c r="A1057" s="2"/>
      <c r="B1057" s="2"/>
      <c r="C1057" s="2"/>
      <c r="D1057" s="2"/>
    </row>
    <row r="1058" spans="1:4" ht="50.1" customHeight="1" x14ac:dyDescent="0.2">
      <c r="A1058" s="2"/>
      <c r="B1058" s="2"/>
      <c r="C1058" s="2"/>
      <c r="D1058" s="2"/>
    </row>
    <row r="1059" spans="1:4" ht="50.1" customHeight="1" x14ac:dyDescent="0.2">
      <c r="A1059" s="2"/>
      <c r="B1059" s="2"/>
      <c r="C1059" s="2"/>
      <c r="D1059" s="2"/>
    </row>
    <row r="1060" spans="1:4" ht="50.1" customHeight="1" x14ac:dyDescent="0.2">
      <c r="A1060" s="2"/>
      <c r="B1060" s="2"/>
      <c r="C1060" s="2"/>
      <c r="D1060" s="2"/>
    </row>
    <row r="1061" spans="1:4" ht="50.1" customHeight="1" x14ac:dyDescent="0.2">
      <c r="A1061" s="2"/>
      <c r="B1061" s="2"/>
      <c r="C1061" s="2"/>
      <c r="D1061" s="2"/>
    </row>
    <row r="1062" spans="1:4" ht="50.1" customHeight="1" x14ac:dyDescent="0.2">
      <c r="A1062" s="2"/>
      <c r="B1062" s="2"/>
      <c r="C1062" s="2"/>
      <c r="D1062" s="2"/>
    </row>
    <row r="1063" spans="1:4" ht="50.1" customHeight="1" x14ac:dyDescent="0.2">
      <c r="A1063" s="2"/>
      <c r="B1063" s="2"/>
      <c r="C1063" s="2"/>
      <c r="D1063" s="2"/>
    </row>
    <row r="1064" spans="1:4" ht="50.1" customHeight="1" x14ac:dyDescent="0.2">
      <c r="A1064" s="2"/>
      <c r="B1064" s="2"/>
      <c r="C1064" s="2"/>
      <c r="D1064" s="2"/>
    </row>
    <row r="1065" spans="1:4" ht="50.1" customHeight="1" x14ac:dyDescent="0.2">
      <c r="A1065" s="2"/>
      <c r="B1065" s="2"/>
      <c r="C1065" s="2"/>
      <c r="D1065" s="2"/>
    </row>
    <row r="1066" spans="1:4" ht="50.1" customHeight="1" x14ac:dyDescent="0.2">
      <c r="A1066" s="2"/>
      <c r="B1066" s="2"/>
      <c r="C1066" s="2"/>
      <c r="D1066" s="2"/>
    </row>
    <row r="1067" spans="1:4" ht="50.1" customHeight="1" x14ac:dyDescent="0.2">
      <c r="A1067" s="2"/>
      <c r="B1067" s="2"/>
      <c r="C1067" s="2"/>
      <c r="D1067" s="2"/>
    </row>
    <row r="1068" spans="1:4" ht="50.1" customHeight="1" x14ac:dyDescent="0.2">
      <c r="A1068" s="2"/>
      <c r="B1068" s="2"/>
      <c r="C1068" s="2"/>
      <c r="D1068" s="2"/>
    </row>
    <row r="1069" spans="1:4" ht="50.1" customHeight="1" x14ac:dyDescent="0.2">
      <c r="A1069" s="2"/>
      <c r="B1069" s="2"/>
      <c r="C1069" s="2"/>
      <c r="D1069" s="2"/>
    </row>
    <row r="1070" spans="1:4" ht="50.1" customHeight="1" x14ac:dyDescent="0.2">
      <c r="A1070" s="2"/>
      <c r="B1070" s="2"/>
      <c r="C1070" s="2"/>
      <c r="D1070" s="2"/>
    </row>
    <row r="1071" spans="1:4" ht="50.1" customHeight="1" x14ac:dyDescent="0.2">
      <c r="A1071" s="2"/>
      <c r="B1071" s="2"/>
      <c r="C1071" s="2"/>
      <c r="D1071" s="2"/>
    </row>
    <row r="1072" spans="1:4" ht="50.1" customHeight="1" x14ac:dyDescent="0.2">
      <c r="A1072" s="2"/>
      <c r="B1072" s="2"/>
      <c r="C1072" s="2"/>
      <c r="D1072" s="2"/>
    </row>
    <row r="1073" spans="1:4" ht="50.1" customHeight="1" x14ac:dyDescent="0.2">
      <c r="A1073" s="2"/>
      <c r="B1073" s="2"/>
      <c r="C1073" s="2"/>
      <c r="D1073" s="2"/>
    </row>
    <row r="1074" spans="1:4" ht="50.1" customHeight="1" x14ac:dyDescent="0.2">
      <c r="A1074" s="2"/>
      <c r="B1074" s="2"/>
      <c r="C1074" s="2"/>
      <c r="D1074" s="2"/>
    </row>
    <row r="1075" spans="1:4" ht="50.1" customHeight="1" x14ac:dyDescent="0.2">
      <c r="A1075" s="2"/>
      <c r="B1075" s="2"/>
      <c r="C1075" s="2"/>
      <c r="D1075" s="2"/>
    </row>
    <row r="1076" spans="1:4" ht="50.1" customHeight="1" x14ac:dyDescent="0.2">
      <c r="A1076" s="2"/>
      <c r="B1076" s="2"/>
      <c r="C1076" s="2"/>
      <c r="D1076" s="2"/>
    </row>
    <row r="1077" spans="1:4" ht="50.1" customHeight="1" x14ac:dyDescent="0.2">
      <c r="A1077" s="2"/>
      <c r="B1077" s="2"/>
      <c r="C1077" s="2"/>
      <c r="D1077" s="2"/>
    </row>
    <row r="1078" spans="1:4" ht="50.1" customHeight="1" x14ac:dyDescent="0.2">
      <c r="A1078" s="2"/>
      <c r="B1078" s="2"/>
      <c r="C1078" s="2"/>
      <c r="D1078" s="2"/>
    </row>
    <row r="1079" spans="1:4" ht="50.1" customHeight="1" x14ac:dyDescent="0.2">
      <c r="A1079" s="2"/>
      <c r="B1079" s="2"/>
      <c r="C1079" s="2"/>
      <c r="D1079" s="2"/>
    </row>
    <row r="1080" spans="1:4" ht="50.1" customHeight="1" x14ac:dyDescent="0.2">
      <c r="A1080" s="2"/>
      <c r="B1080" s="2"/>
      <c r="C1080" s="2"/>
      <c r="D1080" s="2"/>
    </row>
    <row r="1081" spans="1:4" ht="50.1" customHeight="1" x14ac:dyDescent="0.2">
      <c r="A1081" s="2"/>
      <c r="B1081" s="2"/>
      <c r="C1081" s="2"/>
      <c r="D1081" s="2"/>
    </row>
    <row r="1082" spans="1:4" ht="50.1" customHeight="1" x14ac:dyDescent="0.2">
      <c r="A1082" s="2"/>
      <c r="B1082" s="2"/>
      <c r="C1082" s="2"/>
      <c r="D1082" s="2"/>
    </row>
    <row r="1083" spans="1:4" ht="50.1" customHeight="1" x14ac:dyDescent="0.2">
      <c r="A1083" s="2"/>
      <c r="B1083" s="2"/>
      <c r="C1083" s="2"/>
      <c r="D1083" s="2"/>
    </row>
    <row r="1084" spans="1:4" ht="50.1" customHeight="1" x14ac:dyDescent="0.2">
      <c r="A1084" s="2"/>
      <c r="B1084" s="2"/>
      <c r="C1084" s="2"/>
      <c r="D1084" s="2"/>
    </row>
    <row r="1085" spans="1:4" ht="50.1" customHeight="1" x14ac:dyDescent="0.2">
      <c r="A1085" s="2"/>
      <c r="B1085" s="2"/>
      <c r="C1085" s="2"/>
      <c r="D1085" s="2"/>
    </row>
    <row r="1086" spans="1:4" ht="50.1" customHeight="1" x14ac:dyDescent="0.2">
      <c r="A1086" s="2"/>
      <c r="B1086" s="2"/>
      <c r="C1086" s="2"/>
      <c r="D1086" s="2"/>
    </row>
    <row r="1087" spans="1:4" ht="50.1" customHeight="1" x14ac:dyDescent="0.2">
      <c r="A1087" s="2"/>
      <c r="B1087" s="2"/>
      <c r="C1087" s="2"/>
      <c r="D1087" s="2"/>
    </row>
    <row r="1088" spans="1:4" ht="50.1" customHeight="1" x14ac:dyDescent="0.2">
      <c r="A1088" s="2"/>
      <c r="B1088" s="2"/>
      <c r="C1088" s="2"/>
      <c r="D1088" s="2"/>
    </row>
    <row r="1089" spans="1:4" ht="50.1" customHeight="1" x14ac:dyDescent="0.2">
      <c r="A1089" s="2"/>
      <c r="B1089" s="2"/>
      <c r="C1089" s="2"/>
      <c r="D1089" s="2"/>
    </row>
    <row r="1090" spans="1:4" ht="50.1" customHeight="1" x14ac:dyDescent="0.2">
      <c r="A1090" s="2"/>
      <c r="B1090" s="2"/>
      <c r="C1090" s="2"/>
      <c r="D1090" s="2"/>
    </row>
    <row r="1091" spans="1:4" ht="50.1" customHeight="1" x14ac:dyDescent="0.2">
      <c r="A1091" s="2"/>
      <c r="B1091" s="2"/>
      <c r="C1091" s="2"/>
      <c r="D1091" s="2"/>
    </row>
    <row r="1092" spans="1:4" ht="50.1" customHeight="1" x14ac:dyDescent="0.2">
      <c r="A1092" s="2"/>
      <c r="B1092" s="2"/>
      <c r="C1092" s="2"/>
      <c r="D1092" s="2"/>
    </row>
    <row r="1093" spans="1:4" ht="50.1" customHeight="1" x14ac:dyDescent="0.2">
      <c r="A1093" s="2"/>
      <c r="B1093" s="2"/>
      <c r="C1093" s="2"/>
      <c r="D1093" s="2"/>
    </row>
    <row r="1094" spans="1:4" ht="50.1" customHeight="1" x14ac:dyDescent="0.2">
      <c r="A1094" s="2"/>
      <c r="B1094" s="2"/>
      <c r="C1094" s="2"/>
      <c r="D1094" s="2"/>
    </row>
    <row r="1095" spans="1:4" ht="50.1" customHeight="1" x14ac:dyDescent="0.2">
      <c r="A1095" s="2"/>
      <c r="B1095" s="2"/>
      <c r="C1095" s="2"/>
      <c r="D1095" s="2"/>
    </row>
    <row r="1096" spans="1:4" ht="50.1" customHeight="1" x14ac:dyDescent="0.2">
      <c r="A1096" s="2"/>
      <c r="B1096" s="2"/>
      <c r="C1096" s="2"/>
      <c r="D1096" s="2"/>
    </row>
    <row r="1097" spans="1:4" ht="50.1" customHeight="1" x14ac:dyDescent="0.2">
      <c r="A1097" s="2"/>
      <c r="B1097" s="2"/>
      <c r="C1097" s="2"/>
      <c r="D1097" s="2"/>
    </row>
    <row r="1098" spans="1:4" ht="50.1" customHeight="1" x14ac:dyDescent="0.2">
      <c r="A1098" s="2"/>
      <c r="B1098" s="2"/>
      <c r="C1098" s="2"/>
      <c r="D1098" s="2"/>
    </row>
    <row r="1099" spans="1:4" ht="50.1" customHeight="1" x14ac:dyDescent="0.2">
      <c r="A1099" s="2"/>
      <c r="B1099" s="2"/>
      <c r="C1099" s="2"/>
      <c r="D1099" s="2"/>
    </row>
    <row r="1100" spans="1:4" ht="50.1" customHeight="1" x14ac:dyDescent="0.2">
      <c r="A1100" s="2"/>
      <c r="B1100" s="2"/>
      <c r="C1100" s="2"/>
      <c r="D1100" s="2"/>
    </row>
    <row r="1101" spans="1:4" ht="50.1" customHeight="1" x14ac:dyDescent="0.2">
      <c r="A1101" s="2"/>
      <c r="B1101" s="2"/>
      <c r="C1101" s="2"/>
      <c r="D1101" s="2"/>
    </row>
    <row r="1102" spans="1:4" ht="50.1" customHeight="1" x14ac:dyDescent="0.2">
      <c r="A1102" s="2"/>
      <c r="B1102" s="2"/>
      <c r="C1102" s="2"/>
      <c r="D1102" s="2"/>
    </row>
    <row r="1103" spans="1:4" ht="50.1" customHeight="1" x14ac:dyDescent="0.2">
      <c r="A1103" s="2"/>
      <c r="B1103" s="2"/>
      <c r="C1103" s="2"/>
      <c r="D1103" s="2"/>
    </row>
    <row r="1104" spans="1:4" ht="50.1" customHeight="1" x14ac:dyDescent="0.2">
      <c r="A1104" s="2"/>
      <c r="B1104" s="2"/>
      <c r="C1104" s="2"/>
      <c r="D1104" s="2"/>
    </row>
    <row r="1105" spans="1:4" ht="50.1" customHeight="1" x14ac:dyDescent="0.2">
      <c r="A1105" s="2"/>
      <c r="B1105" s="2"/>
      <c r="C1105" s="2"/>
      <c r="D1105" s="2"/>
    </row>
    <row r="1106" spans="1:4" ht="50.1" customHeight="1" x14ac:dyDescent="0.2">
      <c r="A1106" s="2"/>
      <c r="B1106" s="2"/>
      <c r="C1106" s="2"/>
      <c r="D1106" s="2"/>
    </row>
    <row r="1107" spans="1:4" ht="50.1" customHeight="1" x14ac:dyDescent="0.2">
      <c r="A1107" s="2"/>
      <c r="B1107" s="2"/>
      <c r="C1107" s="2"/>
      <c r="D1107" s="2"/>
    </row>
    <row r="1108" spans="1:4" ht="50.1" customHeight="1" x14ac:dyDescent="0.2">
      <c r="A1108" s="2"/>
      <c r="B1108" s="2"/>
      <c r="C1108" s="2"/>
      <c r="D1108" s="2"/>
    </row>
    <row r="1109" spans="1:4" ht="50.1" customHeight="1" x14ac:dyDescent="0.2">
      <c r="A1109" s="2"/>
      <c r="B1109" s="2"/>
      <c r="C1109" s="2"/>
      <c r="D1109" s="2"/>
    </row>
    <row r="1110" spans="1:4" ht="50.1" customHeight="1" x14ac:dyDescent="0.2">
      <c r="A1110" s="2"/>
      <c r="B1110" s="2"/>
      <c r="C1110" s="2"/>
      <c r="D1110" s="2"/>
    </row>
    <row r="1111" spans="1:4" ht="50.1" customHeight="1" x14ac:dyDescent="0.2">
      <c r="A1111" s="2"/>
      <c r="B1111" s="2"/>
      <c r="C1111" s="2"/>
      <c r="D1111" s="2"/>
    </row>
    <row r="1112" spans="1:4" ht="50.1" customHeight="1" x14ac:dyDescent="0.2">
      <c r="A1112" s="2"/>
      <c r="B1112" s="2"/>
      <c r="C1112" s="2"/>
      <c r="D1112" s="2"/>
    </row>
    <row r="1113" spans="1:4" ht="50.1" customHeight="1" x14ac:dyDescent="0.2">
      <c r="A1113" s="2"/>
      <c r="B1113" s="2"/>
      <c r="C1113" s="2"/>
      <c r="D1113" s="2"/>
    </row>
    <row r="1114" spans="1:4" ht="50.1" customHeight="1" x14ac:dyDescent="0.2">
      <c r="A1114" s="2"/>
      <c r="B1114" s="2"/>
      <c r="C1114" s="2"/>
      <c r="D1114" s="2"/>
    </row>
    <row r="1115" spans="1:4" ht="50.1" customHeight="1" x14ac:dyDescent="0.2">
      <c r="A1115" s="2"/>
      <c r="B1115" s="2"/>
      <c r="C1115" s="2"/>
      <c r="D1115" s="2"/>
    </row>
    <row r="1116" spans="1:4" ht="50.1" customHeight="1" x14ac:dyDescent="0.2">
      <c r="A1116" s="2"/>
      <c r="B1116" s="2"/>
      <c r="C1116" s="2"/>
      <c r="D1116" s="2"/>
    </row>
    <row r="1117" spans="1:4" ht="50.1" customHeight="1" x14ac:dyDescent="0.2">
      <c r="A1117" s="2"/>
      <c r="B1117" s="2"/>
      <c r="C1117" s="2"/>
      <c r="D1117" s="2"/>
    </row>
    <row r="1118" spans="1:4" ht="50.1" customHeight="1" x14ac:dyDescent="0.2">
      <c r="A1118" s="2"/>
      <c r="B1118" s="2"/>
      <c r="C1118" s="2"/>
      <c r="D1118" s="2"/>
    </row>
    <row r="1119" spans="1:4" ht="50.1" customHeight="1" x14ac:dyDescent="0.2">
      <c r="A1119" s="2"/>
      <c r="B1119" s="2"/>
      <c r="C1119" s="2"/>
      <c r="D1119" s="2"/>
    </row>
    <row r="1120" spans="1:4" ht="50.1" customHeight="1" x14ac:dyDescent="0.2">
      <c r="A1120" s="2"/>
      <c r="B1120" s="2"/>
      <c r="C1120" s="2"/>
      <c r="D1120" s="2"/>
    </row>
    <row r="1121" spans="1:4" ht="50.1" customHeight="1" x14ac:dyDescent="0.2">
      <c r="A1121" s="2"/>
      <c r="B1121" s="2"/>
      <c r="C1121" s="2"/>
      <c r="D1121" s="2"/>
    </row>
    <row r="1122" spans="1:4" ht="50.1" customHeight="1" x14ac:dyDescent="0.2">
      <c r="A1122" s="2"/>
      <c r="B1122" s="2"/>
      <c r="C1122" s="2"/>
      <c r="D1122" s="2"/>
    </row>
    <row r="1123" spans="1:4" ht="50.1" customHeight="1" x14ac:dyDescent="0.2">
      <c r="A1123" s="2"/>
      <c r="B1123" s="2"/>
      <c r="C1123" s="2"/>
      <c r="D1123" s="2"/>
    </row>
    <row r="1124" spans="1:4" ht="50.1" customHeight="1" x14ac:dyDescent="0.2">
      <c r="A1124" s="2"/>
      <c r="B1124" s="2"/>
      <c r="C1124" s="2"/>
      <c r="D1124" s="2"/>
    </row>
    <row r="1125" spans="1:4" ht="50.1" customHeight="1" x14ac:dyDescent="0.2">
      <c r="A1125" s="2"/>
      <c r="B1125" s="2"/>
      <c r="C1125" s="2"/>
      <c r="D1125" s="2"/>
    </row>
    <row r="1126" spans="1:4" ht="50.1" customHeight="1" x14ac:dyDescent="0.2">
      <c r="A1126" s="2"/>
      <c r="B1126" s="2"/>
      <c r="C1126" s="2"/>
      <c r="D1126" s="2"/>
    </row>
    <row r="1127" spans="1:4" ht="50.1" customHeight="1" x14ac:dyDescent="0.2">
      <c r="A1127" s="2"/>
      <c r="B1127" s="2"/>
      <c r="C1127" s="2"/>
      <c r="D1127" s="2"/>
    </row>
    <row r="1128" spans="1:4" ht="50.1" customHeight="1" x14ac:dyDescent="0.2">
      <c r="A1128" s="2"/>
      <c r="B1128" s="2"/>
      <c r="C1128" s="2"/>
      <c r="D1128" s="2"/>
    </row>
    <row r="1129" spans="1:4" ht="50.1" customHeight="1" x14ac:dyDescent="0.2">
      <c r="A1129" s="2"/>
      <c r="B1129" s="2"/>
      <c r="C1129" s="2"/>
      <c r="D1129" s="2"/>
    </row>
    <row r="1130" spans="1:4" ht="50.1" customHeight="1" x14ac:dyDescent="0.2">
      <c r="A1130" s="2"/>
      <c r="B1130" s="2"/>
      <c r="C1130" s="2"/>
      <c r="D1130" s="2"/>
    </row>
    <row r="1131" spans="1:4" ht="50.1" customHeight="1" x14ac:dyDescent="0.2">
      <c r="A1131" s="2"/>
      <c r="B1131" s="2"/>
      <c r="C1131" s="2"/>
      <c r="D1131" s="2"/>
    </row>
    <row r="1132" spans="1:4" ht="50.1" customHeight="1" x14ac:dyDescent="0.2">
      <c r="A1132" s="2"/>
      <c r="B1132" s="2"/>
      <c r="C1132" s="2"/>
      <c r="D1132" s="2"/>
    </row>
    <row r="1133" spans="1:4" ht="50.1" customHeight="1" x14ac:dyDescent="0.2">
      <c r="A1133" s="2"/>
      <c r="B1133" s="2"/>
      <c r="C1133" s="2"/>
      <c r="D1133" s="2"/>
    </row>
    <row r="1134" spans="1:4" ht="50.1" customHeight="1" x14ac:dyDescent="0.2">
      <c r="A1134" s="2"/>
      <c r="B1134" s="2"/>
      <c r="C1134" s="2"/>
      <c r="D1134" s="2"/>
    </row>
    <row r="1135" spans="1:4" ht="50.1" customHeight="1" x14ac:dyDescent="0.2">
      <c r="A1135" s="2"/>
      <c r="B1135" s="2"/>
      <c r="C1135" s="2"/>
      <c r="D1135" s="2"/>
    </row>
    <row r="1136" spans="1:4" ht="50.1" customHeight="1" x14ac:dyDescent="0.2">
      <c r="A1136" s="2"/>
      <c r="B1136" s="2"/>
      <c r="C1136" s="2"/>
      <c r="D1136" s="2"/>
    </row>
    <row r="1137" spans="1:4" ht="50.1" customHeight="1" x14ac:dyDescent="0.2">
      <c r="A1137" s="2"/>
      <c r="B1137" s="2"/>
      <c r="C1137" s="2"/>
      <c r="D1137" s="2"/>
    </row>
    <row r="1138" spans="1:4" ht="50.1" customHeight="1" x14ac:dyDescent="0.2">
      <c r="A1138" s="2"/>
      <c r="B1138" s="2"/>
      <c r="C1138" s="2"/>
      <c r="D1138" s="2"/>
    </row>
    <row r="1139" spans="1:4" ht="50.1" customHeight="1" x14ac:dyDescent="0.2">
      <c r="A1139" s="2"/>
      <c r="B1139" s="2"/>
      <c r="C1139" s="2"/>
      <c r="D1139" s="2"/>
    </row>
    <row r="1140" spans="1:4" ht="50.1" customHeight="1" x14ac:dyDescent="0.2">
      <c r="A1140" s="2"/>
      <c r="B1140" s="2"/>
      <c r="C1140" s="2"/>
      <c r="D1140" s="2"/>
    </row>
    <row r="1141" spans="1:4" ht="50.1" customHeight="1" x14ac:dyDescent="0.2">
      <c r="A1141" s="2"/>
      <c r="B1141" s="2"/>
      <c r="C1141" s="2"/>
      <c r="D1141" s="2"/>
    </row>
    <row r="1142" spans="1:4" ht="50.1" customHeight="1" x14ac:dyDescent="0.2">
      <c r="A1142" s="2"/>
      <c r="B1142" s="2"/>
      <c r="C1142" s="2"/>
      <c r="D1142" s="2"/>
    </row>
    <row r="1143" spans="1:4" ht="50.1" customHeight="1" x14ac:dyDescent="0.2">
      <c r="A1143" s="2"/>
      <c r="B1143" s="2"/>
      <c r="C1143" s="2"/>
      <c r="D1143" s="2"/>
    </row>
    <row r="1144" spans="1:4" ht="50.1" customHeight="1" x14ac:dyDescent="0.2">
      <c r="A1144" s="2"/>
      <c r="B1144" s="2"/>
      <c r="C1144" s="2"/>
      <c r="D1144" s="2"/>
    </row>
    <row r="1145" spans="1:4" ht="50.1" customHeight="1" x14ac:dyDescent="0.2">
      <c r="A1145" s="2"/>
      <c r="B1145" s="2"/>
      <c r="C1145" s="2"/>
      <c r="D1145" s="2"/>
    </row>
    <row r="1146" spans="1:4" ht="50.1" customHeight="1" x14ac:dyDescent="0.2">
      <c r="A1146" s="2"/>
      <c r="B1146" s="2"/>
      <c r="C1146" s="2"/>
      <c r="D1146" s="2"/>
    </row>
    <row r="1147" spans="1:4" ht="50.1" customHeight="1" x14ac:dyDescent="0.2">
      <c r="A1147" s="2"/>
      <c r="B1147" s="2"/>
      <c r="C1147" s="2"/>
      <c r="D1147" s="2"/>
    </row>
    <row r="1148" spans="1:4" ht="50.1" customHeight="1" x14ac:dyDescent="0.2">
      <c r="A1148" s="2"/>
      <c r="B1148" s="2"/>
      <c r="C1148" s="2"/>
      <c r="D1148" s="2"/>
    </row>
    <row r="1149" spans="1:4" ht="50.1" customHeight="1" x14ac:dyDescent="0.2">
      <c r="A1149" s="2"/>
      <c r="B1149" s="2"/>
      <c r="C1149" s="2"/>
      <c r="D1149" s="2"/>
    </row>
    <row r="1150" spans="1:4" ht="50.1" customHeight="1" x14ac:dyDescent="0.2">
      <c r="A1150" s="2"/>
      <c r="B1150" s="2"/>
      <c r="C1150" s="2"/>
      <c r="D1150" s="2"/>
    </row>
    <row r="1151" spans="1:4" ht="50.1" customHeight="1" x14ac:dyDescent="0.2">
      <c r="A1151" s="2"/>
      <c r="B1151" s="2"/>
      <c r="C1151" s="2"/>
      <c r="D1151" s="2"/>
    </row>
    <row r="1152" spans="1:4" ht="50.1" customHeight="1" x14ac:dyDescent="0.2">
      <c r="A1152" s="2"/>
      <c r="B1152" s="2"/>
      <c r="C1152" s="2"/>
      <c r="D1152" s="2"/>
    </row>
    <row r="1153" spans="1:4" ht="50.1" customHeight="1" x14ac:dyDescent="0.2">
      <c r="A1153" s="2"/>
      <c r="B1153" s="2"/>
      <c r="C1153" s="2"/>
      <c r="D1153" s="2"/>
    </row>
    <row r="1154" spans="1:4" ht="50.1" customHeight="1" x14ac:dyDescent="0.2">
      <c r="A1154" s="2"/>
      <c r="B1154" s="2"/>
      <c r="C1154" s="2"/>
      <c r="D1154" s="2"/>
    </row>
    <row r="1155" spans="1:4" ht="50.1" customHeight="1" x14ac:dyDescent="0.2">
      <c r="A1155" s="2"/>
      <c r="B1155" s="2"/>
      <c r="C1155" s="2"/>
      <c r="D1155" s="2"/>
    </row>
    <row r="1156" spans="1:4" ht="50.1" customHeight="1" x14ac:dyDescent="0.2">
      <c r="A1156" s="2"/>
      <c r="B1156" s="2"/>
      <c r="C1156" s="2"/>
      <c r="D1156" s="2"/>
    </row>
    <row r="1157" spans="1:4" ht="50.1" customHeight="1" x14ac:dyDescent="0.2">
      <c r="A1157" s="2"/>
      <c r="B1157" s="2"/>
      <c r="C1157" s="2"/>
      <c r="D1157" s="2"/>
    </row>
    <row r="1158" spans="1:4" ht="50.1" customHeight="1" x14ac:dyDescent="0.2">
      <c r="A1158" s="2"/>
      <c r="B1158" s="2"/>
      <c r="C1158" s="2"/>
      <c r="D1158" s="2"/>
    </row>
    <row r="1159" spans="1:4" ht="50.1" customHeight="1" x14ac:dyDescent="0.2">
      <c r="A1159" s="2"/>
      <c r="B1159" s="2"/>
      <c r="C1159" s="2"/>
      <c r="D1159" s="2"/>
    </row>
    <row r="1160" spans="1:4" ht="50.1" customHeight="1" x14ac:dyDescent="0.2">
      <c r="A1160" s="2"/>
      <c r="B1160" s="2"/>
      <c r="C1160" s="2"/>
      <c r="D1160" s="2"/>
    </row>
    <row r="1161" spans="1:4" ht="50.1" customHeight="1" x14ac:dyDescent="0.2">
      <c r="A1161" s="2"/>
      <c r="B1161" s="2"/>
      <c r="C1161" s="2"/>
      <c r="D1161" s="2"/>
    </row>
    <row r="1162" spans="1:4" ht="50.1" customHeight="1" x14ac:dyDescent="0.2">
      <c r="A1162" s="2"/>
      <c r="B1162" s="2"/>
      <c r="C1162" s="2"/>
      <c r="D1162" s="2"/>
    </row>
    <row r="1163" spans="1:4" ht="50.1" customHeight="1" x14ac:dyDescent="0.2">
      <c r="A1163" s="2"/>
      <c r="B1163" s="2"/>
      <c r="C1163" s="2"/>
      <c r="D1163" s="2"/>
    </row>
    <row r="1164" spans="1:4" ht="50.1" customHeight="1" x14ac:dyDescent="0.2">
      <c r="A1164" s="2"/>
      <c r="B1164" s="2"/>
      <c r="C1164" s="2"/>
      <c r="D1164" s="2"/>
    </row>
    <row r="1165" spans="1:4" ht="50.1" customHeight="1" x14ac:dyDescent="0.2">
      <c r="A1165" s="2"/>
      <c r="B1165" s="2"/>
      <c r="C1165" s="2"/>
      <c r="D1165" s="2"/>
    </row>
    <row r="1166" spans="1:4" ht="50.1" customHeight="1" x14ac:dyDescent="0.2">
      <c r="A1166" s="2"/>
      <c r="B1166" s="2"/>
      <c r="C1166" s="2"/>
      <c r="D1166" s="2"/>
    </row>
    <row r="1167" spans="1:4" ht="50.1" customHeight="1" x14ac:dyDescent="0.2">
      <c r="A1167" s="2"/>
      <c r="B1167" s="2"/>
      <c r="C1167" s="2"/>
      <c r="D1167" s="2"/>
    </row>
    <row r="1168" spans="1:4" ht="50.1" customHeight="1" x14ac:dyDescent="0.2">
      <c r="A1168" s="2"/>
      <c r="B1168" s="2"/>
      <c r="C1168" s="2"/>
      <c r="D1168" s="2"/>
    </row>
    <row r="1169" spans="1:4" ht="50.1" customHeight="1" x14ac:dyDescent="0.2">
      <c r="A1169" s="2"/>
      <c r="B1169" s="2"/>
      <c r="C1169" s="2"/>
      <c r="D1169" s="2"/>
    </row>
    <row r="1170" spans="1:4" ht="50.1" customHeight="1" x14ac:dyDescent="0.2">
      <c r="A1170" s="2"/>
      <c r="B1170" s="2"/>
      <c r="C1170" s="2"/>
      <c r="D1170" s="2"/>
    </row>
    <row r="1171" spans="1:4" ht="50.1" customHeight="1" x14ac:dyDescent="0.2">
      <c r="A1171" s="2"/>
      <c r="B1171" s="2"/>
      <c r="C1171" s="2"/>
      <c r="D1171" s="2"/>
    </row>
    <row r="1172" spans="1:4" ht="50.1" customHeight="1" x14ac:dyDescent="0.2">
      <c r="A1172" s="2"/>
      <c r="B1172" s="2"/>
      <c r="C1172" s="2"/>
      <c r="D1172" s="2"/>
    </row>
    <row r="1173" spans="1:4" ht="50.1" customHeight="1" x14ac:dyDescent="0.2">
      <c r="A1173" s="2"/>
      <c r="B1173" s="2"/>
      <c r="C1173" s="2"/>
      <c r="D1173" s="2"/>
    </row>
    <row r="1174" spans="1:4" ht="50.1" customHeight="1" x14ac:dyDescent="0.2">
      <c r="A1174" s="2"/>
      <c r="B1174" s="2"/>
      <c r="C1174" s="2"/>
      <c r="D1174" s="2"/>
    </row>
    <row r="1175" spans="1:4" ht="50.1" customHeight="1" x14ac:dyDescent="0.2">
      <c r="A1175" s="2"/>
      <c r="B1175" s="2"/>
      <c r="C1175" s="2"/>
      <c r="D1175" s="2"/>
    </row>
    <row r="1176" spans="1:4" ht="50.1" customHeight="1" x14ac:dyDescent="0.2">
      <c r="A1176" s="2"/>
      <c r="B1176" s="2"/>
      <c r="C1176" s="2"/>
      <c r="D1176" s="2"/>
    </row>
    <row r="1177" spans="1:4" ht="50.1" customHeight="1" x14ac:dyDescent="0.2">
      <c r="A1177" s="2"/>
      <c r="B1177" s="2"/>
      <c r="C1177" s="2"/>
      <c r="D1177" s="2"/>
    </row>
    <row r="1178" spans="1:4" ht="50.1" customHeight="1" x14ac:dyDescent="0.2">
      <c r="A1178" s="2"/>
      <c r="B1178" s="2"/>
      <c r="C1178" s="2"/>
      <c r="D1178" s="2"/>
    </row>
    <row r="1179" spans="1:4" ht="50.1" customHeight="1" x14ac:dyDescent="0.2">
      <c r="A1179" s="2"/>
      <c r="B1179" s="2"/>
      <c r="C1179" s="2"/>
      <c r="D1179" s="2"/>
    </row>
    <row r="1180" spans="1:4" ht="50.1" customHeight="1" x14ac:dyDescent="0.2">
      <c r="A1180" s="2"/>
      <c r="B1180" s="2"/>
      <c r="C1180" s="2"/>
      <c r="D1180" s="2"/>
    </row>
    <row r="1181" spans="1:4" ht="50.1" customHeight="1" x14ac:dyDescent="0.2">
      <c r="A1181" s="2"/>
      <c r="B1181" s="2"/>
      <c r="C1181" s="2"/>
      <c r="D1181" s="2"/>
    </row>
    <row r="1182" spans="1:4" ht="50.1" customHeight="1" x14ac:dyDescent="0.2">
      <c r="A1182" s="2"/>
      <c r="B1182" s="2"/>
      <c r="C1182" s="2"/>
      <c r="D1182" s="2"/>
    </row>
    <row r="1183" spans="1:4" ht="50.1" customHeight="1" x14ac:dyDescent="0.2">
      <c r="A1183" s="2"/>
      <c r="B1183" s="2"/>
      <c r="C1183" s="2"/>
      <c r="D1183" s="2"/>
    </row>
    <row r="1184" spans="1:4" ht="50.1" customHeight="1" x14ac:dyDescent="0.2">
      <c r="A1184" s="2"/>
      <c r="B1184" s="2"/>
      <c r="C1184" s="2"/>
      <c r="D1184" s="2"/>
    </row>
    <row r="1185" spans="1:4" ht="50.1" customHeight="1" x14ac:dyDescent="0.2">
      <c r="A1185" s="2"/>
      <c r="B1185" s="2"/>
      <c r="C1185" s="2"/>
      <c r="D1185" s="2"/>
    </row>
    <row r="1186" spans="1:4" ht="50.1" customHeight="1" x14ac:dyDescent="0.2">
      <c r="A1186" s="2"/>
      <c r="B1186" s="2"/>
      <c r="C1186" s="2"/>
      <c r="D1186" s="2"/>
    </row>
    <row r="1187" spans="1:4" ht="50.1" customHeight="1" x14ac:dyDescent="0.2">
      <c r="A1187" s="2"/>
      <c r="B1187" s="2"/>
      <c r="C1187" s="2"/>
      <c r="D1187" s="2"/>
    </row>
    <row r="1188" spans="1:4" ht="50.1" customHeight="1" x14ac:dyDescent="0.2">
      <c r="A1188" s="2"/>
      <c r="B1188" s="2"/>
      <c r="C1188" s="2"/>
      <c r="D1188" s="2"/>
    </row>
    <row r="1189" spans="1:4" ht="50.1" customHeight="1" x14ac:dyDescent="0.2">
      <c r="A1189" s="2"/>
      <c r="B1189" s="2"/>
      <c r="C1189" s="2"/>
      <c r="D1189" s="2"/>
    </row>
    <row r="1190" spans="1:4" ht="50.1" customHeight="1" x14ac:dyDescent="0.2">
      <c r="A1190" s="2"/>
      <c r="B1190" s="2"/>
      <c r="C1190" s="2"/>
      <c r="D1190" s="2"/>
    </row>
    <row r="1191" spans="1:4" ht="50.1" customHeight="1" x14ac:dyDescent="0.2">
      <c r="A1191" s="2"/>
      <c r="B1191" s="2"/>
      <c r="C1191" s="2"/>
      <c r="D1191" s="2"/>
    </row>
    <row r="1192" spans="1:4" ht="50.1" customHeight="1" x14ac:dyDescent="0.2">
      <c r="A1192" s="2"/>
      <c r="B1192" s="2"/>
      <c r="C1192" s="2"/>
      <c r="D1192" s="2"/>
    </row>
    <row r="1193" spans="1:4" ht="50.1" customHeight="1" x14ac:dyDescent="0.2">
      <c r="A1193" s="2"/>
      <c r="B1193" s="2"/>
      <c r="C1193" s="2"/>
      <c r="D1193" s="2"/>
    </row>
    <row r="1194" spans="1:4" ht="50.1" customHeight="1" x14ac:dyDescent="0.2">
      <c r="A1194" s="2"/>
      <c r="B1194" s="2"/>
      <c r="C1194" s="2"/>
      <c r="D1194" s="2"/>
    </row>
    <row r="1195" spans="1:4" ht="50.1" customHeight="1" x14ac:dyDescent="0.2">
      <c r="A1195" s="2"/>
      <c r="B1195" s="2"/>
      <c r="C1195" s="2"/>
      <c r="D1195" s="2"/>
    </row>
    <row r="1196" spans="1:4" ht="50.1" customHeight="1" x14ac:dyDescent="0.2">
      <c r="A1196" s="2"/>
      <c r="B1196" s="2"/>
      <c r="C1196" s="2"/>
      <c r="D1196" s="2"/>
    </row>
    <row r="1197" spans="1:4" ht="50.1" customHeight="1" x14ac:dyDescent="0.2">
      <c r="A1197" s="2"/>
      <c r="B1197" s="2"/>
      <c r="C1197" s="2"/>
      <c r="D1197" s="2"/>
    </row>
    <row r="1198" spans="1:4" ht="50.1" customHeight="1" x14ac:dyDescent="0.2">
      <c r="A1198" s="2"/>
      <c r="B1198" s="2"/>
      <c r="C1198" s="2"/>
      <c r="D1198" s="2"/>
    </row>
    <row r="1199" spans="1:4" ht="50.1" customHeight="1" x14ac:dyDescent="0.2">
      <c r="A1199" s="2"/>
      <c r="B1199" s="2"/>
      <c r="C1199" s="2"/>
      <c r="D1199" s="2"/>
    </row>
    <row r="1200" spans="1:4" ht="50.1" customHeight="1" x14ac:dyDescent="0.2">
      <c r="A1200" s="2"/>
      <c r="B1200" s="2"/>
      <c r="C1200" s="2"/>
      <c r="D1200" s="2"/>
    </row>
    <row r="1201" spans="1:4" ht="50.1" customHeight="1" x14ac:dyDescent="0.2">
      <c r="A1201" s="2"/>
      <c r="B1201" s="2"/>
      <c r="C1201" s="2"/>
      <c r="D1201" s="2"/>
    </row>
    <row r="1202" spans="1:4" ht="50.1" customHeight="1" x14ac:dyDescent="0.2">
      <c r="A1202" s="2"/>
      <c r="B1202" s="2"/>
      <c r="C1202" s="2"/>
      <c r="D1202" s="2"/>
    </row>
    <row r="1203" spans="1:4" ht="50.1" customHeight="1" x14ac:dyDescent="0.2">
      <c r="A1203" s="2"/>
      <c r="B1203" s="2"/>
      <c r="C1203" s="2"/>
      <c r="D1203" s="2"/>
    </row>
    <row r="1204" spans="1:4" ht="50.1" customHeight="1" x14ac:dyDescent="0.2">
      <c r="A1204" s="2"/>
      <c r="B1204" s="2"/>
      <c r="C1204" s="2"/>
      <c r="D1204" s="2"/>
    </row>
    <row r="1205" spans="1:4" ht="50.1" customHeight="1" x14ac:dyDescent="0.2">
      <c r="A1205" s="2"/>
      <c r="B1205" s="2"/>
      <c r="C1205" s="2"/>
      <c r="D1205" s="2"/>
    </row>
    <row r="1206" spans="1:4" ht="50.1" customHeight="1" x14ac:dyDescent="0.2">
      <c r="A1206" s="2"/>
      <c r="B1206" s="2"/>
      <c r="C1206" s="2"/>
      <c r="D1206" s="2"/>
    </row>
    <row r="1207" spans="1:4" ht="50.1" customHeight="1" x14ac:dyDescent="0.2">
      <c r="A1207" s="2"/>
      <c r="B1207" s="2"/>
      <c r="C1207" s="2"/>
      <c r="D1207" s="2"/>
    </row>
    <row r="1208" spans="1:4" ht="50.1" customHeight="1" x14ac:dyDescent="0.2">
      <c r="A1208" s="2"/>
      <c r="B1208" s="2"/>
      <c r="C1208" s="2"/>
      <c r="D1208" s="2"/>
    </row>
    <row r="1209" spans="1:4" ht="50.1" customHeight="1" x14ac:dyDescent="0.2">
      <c r="A1209" s="2"/>
      <c r="B1209" s="2"/>
      <c r="C1209" s="2"/>
      <c r="D1209" s="2"/>
    </row>
    <row r="1210" spans="1:4" ht="50.1" customHeight="1" x14ac:dyDescent="0.2">
      <c r="A1210" s="2"/>
      <c r="B1210" s="2"/>
      <c r="C1210" s="2"/>
      <c r="D1210" s="2"/>
    </row>
    <row r="1211" spans="1:4" ht="50.1" customHeight="1" x14ac:dyDescent="0.2">
      <c r="A1211" s="2"/>
      <c r="B1211" s="2"/>
      <c r="C1211" s="2"/>
      <c r="D1211" s="2"/>
    </row>
    <row r="1212" spans="1:4" ht="50.1" customHeight="1" x14ac:dyDescent="0.2">
      <c r="A1212" s="2"/>
      <c r="B1212" s="2"/>
      <c r="C1212" s="2"/>
      <c r="D1212" s="2"/>
    </row>
    <row r="1213" spans="1:4" ht="50.1" customHeight="1" x14ac:dyDescent="0.2">
      <c r="A1213" s="2"/>
      <c r="B1213" s="2"/>
      <c r="C1213" s="2"/>
      <c r="D1213" s="2"/>
    </row>
    <row r="1214" spans="1:4" ht="50.1" customHeight="1" x14ac:dyDescent="0.2">
      <c r="A1214" s="2"/>
      <c r="B1214" s="2"/>
      <c r="C1214" s="2"/>
      <c r="D1214" s="2"/>
    </row>
    <row r="1215" spans="1:4" ht="50.1" customHeight="1" x14ac:dyDescent="0.2">
      <c r="A1215" s="2"/>
      <c r="B1215" s="2"/>
      <c r="C1215" s="2"/>
      <c r="D1215" s="2"/>
    </row>
    <row r="1216" spans="1:4" ht="50.1" customHeight="1" x14ac:dyDescent="0.2">
      <c r="A1216" s="2"/>
      <c r="B1216" s="2"/>
      <c r="C1216" s="2"/>
      <c r="D1216" s="2"/>
    </row>
    <row r="1217" spans="1:4" ht="50.1" customHeight="1" x14ac:dyDescent="0.2">
      <c r="A1217" s="2"/>
      <c r="B1217" s="2"/>
      <c r="C1217" s="2"/>
      <c r="D1217" s="2"/>
    </row>
    <row r="1218" spans="1:4" ht="50.1" customHeight="1" x14ac:dyDescent="0.2">
      <c r="A1218" s="2"/>
      <c r="B1218" s="2"/>
      <c r="C1218" s="2"/>
      <c r="D1218" s="2"/>
    </row>
    <row r="1219" spans="1:4" ht="50.1" customHeight="1" x14ac:dyDescent="0.2">
      <c r="A1219" s="2"/>
      <c r="B1219" s="2"/>
      <c r="C1219" s="2"/>
      <c r="D1219" s="2"/>
    </row>
    <row r="1220" spans="1:4" ht="50.1" customHeight="1" x14ac:dyDescent="0.2">
      <c r="A1220" s="2"/>
      <c r="B1220" s="2"/>
      <c r="C1220" s="2"/>
      <c r="D1220" s="2"/>
    </row>
    <row r="1221" spans="1:4" ht="50.1" customHeight="1" x14ac:dyDescent="0.2">
      <c r="A1221" s="2"/>
      <c r="B1221" s="2"/>
      <c r="C1221" s="2"/>
      <c r="D1221" s="2"/>
    </row>
    <row r="1222" spans="1:4" ht="50.1" customHeight="1" x14ac:dyDescent="0.2">
      <c r="A1222" s="2"/>
      <c r="B1222" s="2"/>
      <c r="C1222" s="2"/>
      <c r="D1222" s="2"/>
    </row>
    <row r="1223" spans="1:4" ht="50.1" customHeight="1" x14ac:dyDescent="0.2">
      <c r="A1223" s="2"/>
      <c r="B1223" s="2"/>
      <c r="C1223" s="2"/>
      <c r="D1223" s="2"/>
    </row>
    <row r="1224" spans="1:4" ht="50.1" customHeight="1" x14ac:dyDescent="0.2">
      <c r="A1224" s="2"/>
      <c r="B1224" s="2"/>
      <c r="C1224" s="2"/>
      <c r="D1224" s="2"/>
    </row>
    <row r="1225" spans="1:4" ht="50.1" customHeight="1" x14ac:dyDescent="0.2">
      <c r="A1225" s="2"/>
      <c r="B1225" s="2"/>
      <c r="C1225" s="2"/>
      <c r="D1225" s="2"/>
    </row>
    <row r="1226" spans="1:4" ht="50.1" customHeight="1" x14ac:dyDescent="0.2">
      <c r="A1226" s="2"/>
      <c r="B1226" s="2"/>
      <c r="C1226" s="2"/>
      <c r="D1226" s="2"/>
    </row>
    <row r="1227" spans="1:4" ht="50.1" customHeight="1" x14ac:dyDescent="0.2">
      <c r="A1227" s="2"/>
      <c r="B1227" s="2"/>
      <c r="C1227" s="2"/>
      <c r="D1227" s="2"/>
    </row>
    <row r="1228" spans="1:4" ht="50.1" customHeight="1" x14ac:dyDescent="0.2">
      <c r="A1228" s="2"/>
      <c r="B1228" s="2"/>
      <c r="C1228" s="2"/>
      <c r="D1228" s="2"/>
    </row>
    <row r="1229" spans="1:4" ht="50.1" customHeight="1" x14ac:dyDescent="0.2">
      <c r="A1229" s="2"/>
      <c r="B1229" s="2"/>
      <c r="C1229" s="2"/>
      <c r="D1229" s="2"/>
    </row>
    <row r="1230" spans="1:4" ht="50.1" customHeight="1" x14ac:dyDescent="0.2">
      <c r="A1230" s="2"/>
      <c r="B1230" s="2"/>
      <c r="C1230" s="2"/>
      <c r="D1230" s="2"/>
    </row>
    <row r="1231" spans="1:4" ht="50.1" customHeight="1" x14ac:dyDescent="0.2">
      <c r="A1231" s="2"/>
      <c r="B1231" s="2"/>
      <c r="C1231" s="2"/>
      <c r="D1231" s="2"/>
    </row>
    <row r="1232" spans="1:4" ht="50.1" customHeight="1" x14ac:dyDescent="0.2">
      <c r="A1232" s="2"/>
      <c r="B1232" s="2"/>
      <c r="C1232" s="2"/>
      <c r="D1232" s="2"/>
    </row>
    <row r="1233" spans="1:4" ht="50.1" customHeight="1" x14ac:dyDescent="0.2">
      <c r="A1233" s="2"/>
      <c r="B1233" s="2"/>
      <c r="C1233" s="2"/>
      <c r="D1233" s="2"/>
    </row>
    <row r="1234" spans="1:4" ht="50.1" customHeight="1" x14ac:dyDescent="0.2">
      <c r="A1234" s="2"/>
      <c r="B1234" s="2"/>
      <c r="C1234" s="2"/>
      <c r="D1234" s="2"/>
    </row>
    <row r="1235" spans="1:4" ht="50.1" customHeight="1" x14ac:dyDescent="0.2">
      <c r="A1235" s="2"/>
      <c r="B1235" s="2"/>
      <c r="C1235" s="2"/>
      <c r="D1235" s="2"/>
    </row>
    <row r="1236" spans="1:4" ht="50.1" customHeight="1" x14ac:dyDescent="0.2">
      <c r="A1236" s="2"/>
      <c r="B1236" s="2"/>
      <c r="C1236" s="2"/>
      <c r="D1236" s="2"/>
    </row>
    <row r="1237" spans="1:4" ht="50.1" customHeight="1" x14ac:dyDescent="0.2">
      <c r="A1237" s="2"/>
      <c r="B1237" s="2"/>
      <c r="C1237" s="2"/>
      <c r="D1237" s="2"/>
    </row>
    <row r="1238" spans="1:4" ht="50.1" customHeight="1" x14ac:dyDescent="0.2">
      <c r="A1238" s="2"/>
      <c r="B1238" s="2"/>
      <c r="C1238" s="2"/>
      <c r="D1238" s="2"/>
    </row>
    <row r="1239" spans="1:4" ht="50.1" customHeight="1" x14ac:dyDescent="0.2">
      <c r="A1239" s="2"/>
      <c r="B1239" s="2"/>
      <c r="C1239" s="2"/>
      <c r="D1239" s="2"/>
    </row>
    <row r="1240" spans="1:4" ht="50.1" customHeight="1" x14ac:dyDescent="0.2">
      <c r="A1240" s="2"/>
      <c r="B1240" s="2"/>
      <c r="C1240" s="2"/>
      <c r="D1240" s="2"/>
    </row>
    <row r="1241" spans="1:4" ht="50.1" customHeight="1" x14ac:dyDescent="0.2">
      <c r="A1241" s="2"/>
      <c r="B1241" s="2"/>
      <c r="C1241" s="2"/>
      <c r="D1241" s="2"/>
    </row>
    <row r="1242" spans="1:4" ht="50.1" customHeight="1" x14ac:dyDescent="0.2">
      <c r="A1242" s="2"/>
      <c r="B1242" s="2"/>
      <c r="C1242" s="2"/>
      <c r="D1242" s="2"/>
    </row>
    <row r="1243" spans="1:4" ht="50.1" customHeight="1" x14ac:dyDescent="0.2">
      <c r="A1243" s="2"/>
      <c r="B1243" s="2"/>
      <c r="C1243" s="2"/>
      <c r="D1243" s="2"/>
    </row>
    <row r="1244" spans="1:4" ht="50.1" customHeight="1" x14ac:dyDescent="0.2">
      <c r="A1244" s="2"/>
      <c r="B1244" s="2"/>
      <c r="C1244" s="2"/>
      <c r="D1244" s="2"/>
    </row>
    <row r="1245" spans="1:4" ht="50.1" customHeight="1" x14ac:dyDescent="0.2">
      <c r="A1245" s="2"/>
      <c r="B1245" s="2"/>
      <c r="C1245" s="2"/>
      <c r="D1245" s="2"/>
    </row>
    <row r="1246" spans="1:4" ht="50.1" customHeight="1" x14ac:dyDescent="0.2">
      <c r="A1246" s="2"/>
      <c r="B1246" s="2"/>
      <c r="C1246" s="2"/>
      <c r="D1246" s="2"/>
    </row>
    <row r="1247" spans="1:4" ht="50.1" customHeight="1" x14ac:dyDescent="0.2">
      <c r="A1247" s="2"/>
      <c r="B1247" s="2"/>
      <c r="C1247" s="2"/>
      <c r="D1247" s="2"/>
    </row>
    <row r="1248" spans="1:4" ht="50.1" customHeight="1" x14ac:dyDescent="0.2">
      <c r="A1248" s="2"/>
      <c r="B1248" s="2"/>
      <c r="C1248" s="2"/>
      <c r="D1248" s="2"/>
    </row>
    <row r="1249" spans="1:4" ht="50.1" customHeight="1" x14ac:dyDescent="0.2">
      <c r="A1249" s="2"/>
      <c r="B1249" s="2"/>
      <c r="C1249" s="2"/>
      <c r="D1249" s="2"/>
    </row>
    <row r="1250" spans="1:4" ht="50.1" customHeight="1" x14ac:dyDescent="0.2">
      <c r="A1250" s="2"/>
      <c r="B1250" s="2"/>
      <c r="C1250" s="2"/>
      <c r="D1250" s="2"/>
    </row>
    <row r="1251" spans="1:4" ht="50.1" customHeight="1" x14ac:dyDescent="0.2">
      <c r="A1251" s="2"/>
      <c r="B1251" s="2"/>
      <c r="C1251" s="2"/>
      <c r="D1251" s="2"/>
    </row>
    <row r="1252" spans="1:4" ht="50.1" customHeight="1" x14ac:dyDescent="0.2">
      <c r="A1252" s="2"/>
      <c r="B1252" s="2"/>
      <c r="C1252" s="2"/>
      <c r="D1252" s="2"/>
    </row>
    <row r="1253" spans="1:4" ht="50.1" customHeight="1" x14ac:dyDescent="0.2">
      <c r="A1253" s="2"/>
      <c r="B1253" s="2"/>
      <c r="C1253" s="2"/>
      <c r="D1253" s="2"/>
    </row>
    <row r="1254" spans="1:4" ht="50.1" customHeight="1" x14ac:dyDescent="0.2">
      <c r="A1254" s="2"/>
      <c r="B1254" s="2"/>
      <c r="C1254" s="2"/>
      <c r="D1254" s="2"/>
    </row>
    <row r="1255" spans="1:4" ht="50.1" customHeight="1" x14ac:dyDescent="0.2">
      <c r="A1255" s="2"/>
      <c r="B1255" s="2"/>
      <c r="C1255" s="2"/>
      <c r="D1255" s="2"/>
    </row>
    <row r="1256" spans="1:4" ht="50.1" customHeight="1" x14ac:dyDescent="0.2">
      <c r="A1256" s="2"/>
      <c r="B1256" s="2"/>
      <c r="C1256" s="2"/>
      <c r="D1256" s="2"/>
    </row>
    <row r="1257" spans="1:4" ht="50.1" customHeight="1" x14ac:dyDescent="0.2">
      <c r="A1257" s="2"/>
      <c r="B1257" s="2"/>
      <c r="C1257" s="2"/>
      <c r="D1257" s="2"/>
    </row>
    <row r="1258" spans="1:4" ht="50.1" customHeight="1" x14ac:dyDescent="0.2">
      <c r="A1258" s="2"/>
      <c r="B1258" s="2"/>
      <c r="C1258" s="2"/>
      <c r="D1258" s="2"/>
    </row>
    <row r="1259" spans="1:4" ht="50.1" customHeight="1" x14ac:dyDescent="0.2">
      <c r="A1259" s="2"/>
      <c r="B1259" s="2"/>
      <c r="C1259" s="2"/>
      <c r="D1259" s="2"/>
    </row>
    <row r="1260" spans="1:4" ht="50.1" customHeight="1" x14ac:dyDescent="0.2">
      <c r="A1260" s="2"/>
      <c r="B1260" s="2"/>
      <c r="C1260" s="2"/>
      <c r="D1260" s="2"/>
    </row>
    <row r="1261" spans="1:4" ht="50.1" customHeight="1" x14ac:dyDescent="0.2">
      <c r="A1261" s="2"/>
      <c r="B1261" s="2"/>
      <c r="C1261" s="2"/>
      <c r="D1261" s="2"/>
    </row>
    <row r="1262" spans="1:4" ht="50.1" customHeight="1" x14ac:dyDescent="0.2">
      <c r="A1262" s="2"/>
      <c r="B1262" s="2"/>
      <c r="C1262" s="2"/>
      <c r="D1262" s="2"/>
    </row>
    <row r="1263" spans="1:4" ht="50.1" customHeight="1" x14ac:dyDescent="0.2">
      <c r="A1263" s="2"/>
      <c r="B1263" s="2"/>
      <c r="C1263" s="2"/>
      <c r="D1263" s="2"/>
    </row>
    <row r="1264" spans="1:4" ht="50.1" customHeight="1" x14ac:dyDescent="0.2">
      <c r="A1264" s="2"/>
      <c r="B1264" s="2"/>
      <c r="C1264" s="2"/>
      <c r="D1264" s="2"/>
    </row>
    <row r="1265" spans="1:4" ht="50.1" customHeight="1" x14ac:dyDescent="0.2">
      <c r="A1265" s="2"/>
      <c r="B1265" s="2"/>
      <c r="C1265" s="2"/>
      <c r="D1265" s="2"/>
    </row>
    <row r="1266" spans="1:4" ht="50.1" customHeight="1" x14ac:dyDescent="0.2">
      <c r="A1266" s="2"/>
      <c r="B1266" s="2"/>
      <c r="C1266" s="2"/>
      <c r="D1266" s="2"/>
    </row>
    <row r="1267" spans="1:4" ht="50.1" customHeight="1" x14ac:dyDescent="0.2">
      <c r="A1267" s="2"/>
      <c r="B1267" s="2"/>
      <c r="C1267" s="2"/>
      <c r="D1267" s="2"/>
    </row>
    <row r="1268" spans="1:4" ht="50.1" customHeight="1" x14ac:dyDescent="0.2">
      <c r="A1268" s="2"/>
      <c r="B1268" s="2"/>
      <c r="C1268" s="2"/>
      <c r="D1268" s="2"/>
    </row>
    <row r="1269" spans="1:4" ht="50.1" customHeight="1" x14ac:dyDescent="0.2">
      <c r="A1269" s="2"/>
      <c r="B1269" s="2"/>
      <c r="C1269" s="2"/>
      <c r="D1269" s="2"/>
    </row>
    <row r="1270" spans="1:4" ht="50.1" customHeight="1" x14ac:dyDescent="0.2">
      <c r="A1270" s="2"/>
      <c r="B1270" s="2"/>
      <c r="C1270" s="2"/>
      <c r="D1270" s="2"/>
    </row>
    <row r="1271" spans="1:4" ht="50.1" customHeight="1" x14ac:dyDescent="0.2">
      <c r="A1271" s="2"/>
      <c r="B1271" s="2"/>
      <c r="C1271" s="2"/>
      <c r="D1271" s="2"/>
    </row>
    <row r="1272" spans="1:4" ht="50.1" customHeight="1" x14ac:dyDescent="0.2">
      <c r="A1272" s="2"/>
      <c r="B1272" s="2"/>
      <c r="C1272" s="2"/>
      <c r="D1272" s="2"/>
    </row>
    <row r="1273" spans="1:4" ht="50.1" customHeight="1" x14ac:dyDescent="0.2">
      <c r="A1273" s="2"/>
      <c r="B1273" s="2"/>
      <c r="C1273" s="2"/>
      <c r="D1273" s="2"/>
    </row>
    <row r="1274" spans="1:4" ht="50.1" customHeight="1" x14ac:dyDescent="0.2">
      <c r="A1274" s="2"/>
      <c r="B1274" s="2"/>
      <c r="C1274" s="2"/>
      <c r="D1274" s="2"/>
    </row>
    <row r="1275" spans="1:4" ht="50.1" customHeight="1" x14ac:dyDescent="0.2">
      <c r="A1275" s="2"/>
      <c r="B1275" s="2"/>
      <c r="C1275" s="2"/>
      <c r="D1275" s="2"/>
    </row>
    <row r="1276" spans="1:4" ht="50.1" customHeight="1" x14ac:dyDescent="0.2">
      <c r="A1276" s="2"/>
      <c r="B1276" s="2"/>
      <c r="C1276" s="2"/>
      <c r="D1276" s="2"/>
    </row>
    <row r="1277" spans="1:4" ht="50.1" customHeight="1" x14ac:dyDescent="0.2">
      <c r="A1277" s="2"/>
      <c r="B1277" s="2"/>
      <c r="C1277" s="2"/>
      <c r="D1277" s="2"/>
    </row>
    <row r="1278" spans="1:4" ht="50.1" customHeight="1" x14ac:dyDescent="0.2">
      <c r="A1278" s="2"/>
      <c r="B1278" s="2"/>
      <c r="C1278" s="2"/>
      <c r="D1278" s="2"/>
    </row>
    <row r="1279" spans="1:4" ht="50.1" customHeight="1" x14ac:dyDescent="0.2">
      <c r="A1279" s="2"/>
      <c r="B1279" s="2"/>
      <c r="C1279" s="2"/>
      <c r="D1279" s="2"/>
    </row>
    <row r="1280" spans="1:4" ht="50.1" customHeight="1" x14ac:dyDescent="0.2">
      <c r="A1280" s="2"/>
      <c r="B1280" s="2"/>
      <c r="C1280" s="2"/>
      <c r="D1280" s="2"/>
    </row>
    <row r="1281" spans="1:4" ht="50.1" customHeight="1" x14ac:dyDescent="0.2">
      <c r="A1281" s="2"/>
      <c r="B1281" s="2"/>
      <c r="C1281" s="2"/>
      <c r="D1281" s="2"/>
    </row>
    <row r="1282" spans="1:4" ht="50.1" customHeight="1" x14ac:dyDescent="0.2">
      <c r="A1282" s="2"/>
      <c r="B1282" s="2"/>
      <c r="C1282" s="2"/>
      <c r="D1282" s="2"/>
    </row>
    <row r="1283" spans="1:4" ht="50.1" customHeight="1" x14ac:dyDescent="0.2">
      <c r="A1283" s="2"/>
      <c r="B1283" s="2"/>
      <c r="C1283" s="2"/>
      <c r="D1283" s="2"/>
    </row>
    <row r="1284" spans="1:4" ht="50.1" customHeight="1" x14ac:dyDescent="0.2">
      <c r="A1284" s="2"/>
      <c r="B1284" s="2"/>
      <c r="C1284" s="2"/>
      <c r="D1284" s="2"/>
    </row>
    <row r="1285" spans="1:4" ht="50.1" customHeight="1" x14ac:dyDescent="0.2">
      <c r="A1285" s="2"/>
      <c r="B1285" s="2"/>
      <c r="C1285" s="2"/>
      <c r="D1285" s="2"/>
    </row>
    <row r="1286" spans="1:4" ht="50.1" customHeight="1" x14ac:dyDescent="0.2">
      <c r="A1286" s="2"/>
      <c r="B1286" s="2"/>
      <c r="C1286" s="2"/>
      <c r="D1286" s="2"/>
    </row>
    <row r="1287" spans="1:4" ht="50.1" customHeight="1" x14ac:dyDescent="0.2">
      <c r="A1287" s="2"/>
      <c r="B1287" s="2"/>
      <c r="C1287" s="2"/>
      <c r="D1287" s="2"/>
    </row>
    <row r="1288" spans="1:4" ht="50.1" customHeight="1" x14ac:dyDescent="0.2">
      <c r="A1288" s="2"/>
      <c r="B1288" s="2"/>
      <c r="C1288" s="2"/>
      <c r="D1288" s="2"/>
    </row>
    <row r="1289" spans="1:4" ht="50.1" customHeight="1" x14ac:dyDescent="0.2">
      <c r="A1289" s="2"/>
      <c r="B1289" s="2"/>
      <c r="C1289" s="2"/>
      <c r="D1289" s="2"/>
    </row>
    <row r="1290" spans="1:4" ht="50.1" customHeight="1" x14ac:dyDescent="0.2">
      <c r="A1290" s="2"/>
      <c r="B1290" s="2"/>
      <c r="C1290" s="2"/>
      <c r="D1290" s="2"/>
    </row>
    <row r="1291" spans="1:4" ht="50.1" customHeight="1" x14ac:dyDescent="0.2">
      <c r="A1291" s="2"/>
      <c r="B1291" s="2"/>
      <c r="C1291" s="2"/>
      <c r="D1291" s="2"/>
    </row>
    <row r="1292" spans="1:4" ht="50.1" customHeight="1" x14ac:dyDescent="0.2">
      <c r="A1292" s="2"/>
      <c r="B1292" s="2"/>
      <c r="C1292" s="2"/>
      <c r="D1292" s="2"/>
    </row>
    <row r="1293" spans="1:4" ht="50.1" customHeight="1" x14ac:dyDescent="0.2">
      <c r="A1293" s="2"/>
      <c r="B1293" s="2"/>
      <c r="C1293" s="2"/>
      <c r="D1293" s="2"/>
    </row>
    <row r="1294" spans="1:4" ht="50.1" customHeight="1" x14ac:dyDescent="0.2">
      <c r="A1294" s="2"/>
      <c r="B1294" s="2"/>
      <c r="C1294" s="2"/>
      <c r="D1294" s="2"/>
    </row>
    <row r="1295" spans="1:4" ht="50.1" customHeight="1" x14ac:dyDescent="0.2">
      <c r="A1295" s="2"/>
      <c r="B1295" s="2"/>
      <c r="C1295" s="2"/>
      <c r="D1295" s="2"/>
    </row>
    <row r="1296" spans="1:4" ht="50.1" customHeight="1" x14ac:dyDescent="0.2">
      <c r="A1296" s="2"/>
      <c r="B1296" s="2"/>
      <c r="C1296" s="2"/>
      <c r="D1296" s="2"/>
    </row>
    <row r="1297" spans="1:4" ht="50.1" customHeight="1" x14ac:dyDescent="0.2">
      <c r="A1297" s="2"/>
      <c r="B1297" s="2"/>
      <c r="C1297" s="2"/>
      <c r="D1297" s="2"/>
    </row>
    <row r="1298" spans="1:4" ht="50.1" customHeight="1" x14ac:dyDescent="0.2">
      <c r="A1298" s="2"/>
      <c r="B1298" s="2"/>
      <c r="C1298" s="2"/>
      <c r="D1298" s="2"/>
    </row>
    <row r="1299" spans="1:4" ht="50.1" customHeight="1" x14ac:dyDescent="0.2">
      <c r="A1299" s="2"/>
      <c r="B1299" s="2"/>
      <c r="C1299" s="2"/>
      <c r="D1299" s="2"/>
    </row>
    <row r="1300" spans="1:4" ht="50.1" customHeight="1" x14ac:dyDescent="0.2">
      <c r="A1300" s="2"/>
      <c r="B1300" s="2"/>
      <c r="C1300" s="2"/>
      <c r="D1300" s="2"/>
    </row>
    <row r="1301" spans="1:4" ht="50.1" customHeight="1" x14ac:dyDescent="0.2">
      <c r="A1301" s="2"/>
      <c r="B1301" s="2"/>
      <c r="C1301" s="2"/>
      <c r="D1301" s="2"/>
    </row>
    <row r="1302" spans="1:4" ht="50.1" customHeight="1" x14ac:dyDescent="0.2">
      <c r="A1302" s="2"/>
      <c r="B1302" s="2"/>
      <c r="C1302" s="2"/>
      <c r="D1302" s="2"/>
    </row>
    <row r="1303" spans="1:4" ht="50.1" customHeight="1" x14ac:dyDescent="0.2">
      <c r="A1303" s="2"/>
      <c r="B1303" s="2"/>
      <c r="C1303" s="2"/>
      <c r="D1303" s="2"/>
    </row>
    <row r="1304" spans="1:4" ht="50.1" customHeight="1" x14ac:dyDescent="0.2">
      <c r="A1304" s="2"/>
      <c r="B1304" s="2"/>
      <c r="C1304" s="2"/>
      <c r="D1304" s="2"/>
    </row>
    <row r="1305" spans="1:4" ht="50.1" customHeight="1" x14ac:dyDescent="0.2">
      <c r="A1305" s="2"/>
      <c r="B1305" s="2"/>
      <c r="C1305" s="2"/>
      <c r="D1305" s="2"/>
    </row>
    <row r="1306" spans="1:4" ht="50.1" customHeight="1" x14ac:dyDescent="0.2">
      <c r="A1306" s="2"/>
      <c r="B1306" s="2"/>
      <c r="C1306" s="2"/>
      <c r="D1306" s="2"/>
    </row>
    <row r="1307" spans="1:4" ht="50.1" customHeight="1" x14ac:dyDescent="0.2">
      <c r="A1307" s="2"/>
      <c r="B1307" s="2"/>
      <c r="C1307" s="2"/>
      <c r="D1307" s="2"/>
    </row>
    <row r="1308" spans="1:4" ht="50.1" customHeight="1" x14ac:dyDescent="0.2">
      <c r="A1308" s="2"/>
      <c r="B1308" s="2"/>
      <c r="C1308" s="2"/>
      <c r="D1308" s="2"/>
    </row>
    <row r="1309" spans="1:4" ht="50.1" customHeight="1" x14ac:dyDescent="0.2">
      <c r="A1309" s="2"/>
      <c r="B1309" s="2"/>
      <c r="C1309" s="2"/>
      <c r="D1309" s="2"/>
    </row>
    <row r="1310" spans="1:4" ht="50.1" customHeight="1" x14ac:dyDescent="0.2">
      <c r="A1310" s="2"/>
      <c r="B1310" s="2"/>
      <c r="C1310" s="2"/>
      <c r="D1310" s="2"/>
    </row>
    <row r="1311" spans="1:4" ht="50.1" customHeight="1" x14ac:dyDescent="0.2">
      <c r="A1311" s="2"/>
      <c r="B1311" s="2"/>
      <c r="C1311" s="2"/>
      <c r="D1311" s="2"/>
    </row>
    <row r="1312" spans="1:4" ht="50.1" customHeight="1" x14ac:dyDescent="0.2">
      <c r="A1312" s="2"/>
      <c r="B1312" s="2"/>
      <c r="C1312" s="2"/>
      <c r="D1312" s="2"/>
    </row>
    <row r="1313" spans="1:4" ht="50.1" customHeight="1" x14ac:dyDescent="0.2">
      <c r="A1313" s="2"/>
      <c r="B1313" s="2"/>
      <c r="C1313" s="2"/>
      <c r="D1313" s="2"/>
    </row>
    <row r="1314" spans="1:4" ht="50.1" customHeight="1" x14ac:dyDescent="0.2">
      <c r="A1314" s="2"/>
      <c r="B1314" s="2"/>
      <c r="C1314" s="2"/>
      <c r="D1314" s="2"/>
    </row>
    <row r="1315" spans="1:4" ht="50.1" customHeight="1" x14ac:dyDescent="0.2">
      <c r="A1315" s="2"/>
      <c r="B1315" s="2"/>
      <c r="C1315" s="2"/>
      <c r="D1315" s="2"/>
    </row>
    <row r="1316" spans="1:4" ht="50.1" customHeight="1" x14ac:dyDescent="0.2">
      <c r="A1316" s="2"/>
      <c r="B1316" s="2"/>
      <c r="C1316" s="2"/>
      <c r="D1316" s="2"/>
    </row>
    <row r="1317" spans="1:4" ht="50.1" customHeight="1" x14ac:dyDescent="0.2">
      <c r="A1317" s="2"/>
      <c r="B1317" s="2"/>
      <c r="C1317" s="2"/>
      <c r="D1317" s="2"/>
    </row>
    <row r="1318" spans="1:4" ht="50.1" customHeight="1" x14ac:dyDescent="0.2">
      <c r="A1318" s="2"/>
      <c r="B1318" s="2"/>
      <c r="C1318" s="2"/>
      <c r="D1318" s="2"/>
    </row>
    <row r="1319" spans="1:4" ht="50.1" customHeight="1" x14ac:dyDescent="0.2">
      <c r="A1319" s="2"/>
      <c r="B1319" s="2"/>
      <c r="C1319" s="2"/>
      <c r="D1319" s="2"/>
    </row>
    <row r="1320" spans="1:4" ht="50.1" customHeight="1" x14ac:dyDescent="0.2">
      <c r="A1320" s="2"/>
      <c r="B1320" s="2"/>
      <c r="C1320" s="2"/>
      <c r="D1320" s="2"/>
    </row>
    <row r="1321" spans="1:4" ht="50.1" customHeight="1" x14ac:dyDescent="0.2">
      <c r="A1321" s="2"/>
      <c r="B1321" s="2"/>
      <c r="C1321" s="2"/>
      <c r="D1321" s="2"/>
    </row>
    <row r="1322" spans="1:4" ht="50.1" customHeight="1" x14ac:dyDescent="0.2">
      <c r="A1322" s="2"/>
      <c r="B1322" s="2"/>
      <c r="C1322" s="2"/>
      <c r="D1322" s="2"/>
    </row>
    <row r="1323" spans="1:4" ht="50.1" customHeight="1" x14ac:dyDescent="0.2">
      <c r="A1323" s="2"/>
      <c r="B1323" s="2"/>
      <c r="C1323" s="2"/>
      <c r="D1323" s="2"/>
    </row>
    <row r="1324" spans="1:4" ht="50.1" customHeight="1" x14ac:dyDescent="0.2">
      <c r="A1324" s="2"/>
      <c r="B1324" s="2"/>
      <c r="C1324" s="2"/>
      <c r="D1324" s="2"/>
    </row>
    <row r="1325" spans="1:4" ht="50.1" customHeight="1" x14ac:dyDescent="0.2">
      <c r="A1325" s="2"/>
      <c r="B1325" s="2"/>
      <c r="C1325" s="2"/>
      <c r="D1325" s="2"/>
    </row>
    <row r="1326" spans="1:4" ht="50.1" customHeight="1" x14ac:dyDescent="0.2">
      <c r="A1326" s="2"/>
      <c r="B1326" s="2"/>
      <c r="C1326" s="2"/>
      <c r="D1326" s="2"/>
    </row>
    <row r="1327" spans="1:4" ht="50.1" customHeight="1" x14ac:dyDescent="0.2">
      <c r="A1327" s="2"/>
      <c r="B1327" s="2"/>
      <c r="C1327" s="2"/>
      <c r="D1327" s="2"/>
    </row>
    <row r="1328" spans="1:4" ht="50.1" customHeight="1" x14ac:dyDescent="0.2">
      <c r="A1328" s="2"/>
      <c r="B1328" s="2"/>
      <c r="C1328" s="2"/>
      <c r="D1328" s="2"/>
    </row>
    <row r="1329" spans="1:4" ht="50.1" customHeight="1" x14ac:dyDescent="0.2">
      <c r="A1329" s="2"/>
      <c r="B1329" s="2"/>
      <c r="C1329" s="2"/>
      <c r="D1329" s="2"/>
    </row>
    <row r="1330" spans="1:4" ht="50.1" customHeight="1" x14ac:dyDescent="0.2">
      <c r="A1330" s="2"/>
      <c r="B1330" s="2"/>
      <c r="C1330" s="2"/>
      <c r="D1330" s="2"/>
    </row>
    <row r="1331" spans="1:4" ht="50.1" customHeight="1" x14ac:dyDescent="0.2">
      <c r="A1331" s="2"/>
      <c r="B1331" s="2"/>
      <c r="C1331" s="2"/>
      <c r="D1331" s="2"/>
    </row>
    <row r="1332" spans="1:4" ht="50.1" customHeight="1" x14ac:dyDescent="0.2">
      <c r="A1332" s="2"/>
      <c r="B1332" s="2"/>
      <c r="C1332" s="2"/>
      <c r="D1332" s="2"/>
    </row>
    <row r="1333" spans="1:4" ht="50.1" customHeight="1" x14ac:dyDescent="0.2">
      <c r="A1333" s="2"/>
      <c r="B1333" s="2"/>
      <c r="C1333" s="2"/>
      <c r="D1333" s="2"/>
    </row>
    <row r="1334" spans="1:4" ht="50.1" customHeight="1" x14ac:dyDescent="0.2">
      <c r="A1334" s="2"/>
      <c r="B1334" s="2"/>
      <c r="C1334" s="2"/>
      <c r="D1334" s="2"/>
    </row>
    <row r="1335" spans="1:4" ht="50.1" customHeight="1" x14ac:dyDescent="0.2">
      <c r="A1335" s="2"/>
      <c r="B1335" s="2"/>
      <c r="C1335" s="2"/>
      <c r="D1335" s="2"/>
    </row>
    <row r="1336" spans="1:4" ht="50.1" customHeight="1" x14ac:dyDescent="0.2">
      <c r="A1336" s="2"/>
      <c r="B1336" s="2"/>
      <c r="C1336" s="2"/>
      <c r="D1336" s="2"/>
    </row>
    <row r="1337" spans="1:4" ht="50.1" customHeight="1" x14ac:dyDescent="0.2">
      <c r="A1337" s="2"/>
      <c r="B1337" s="2"/>
      <c r="C1337" s="2"/>
      <c r="D1337" s="2"/>
    </row>
    <row r="1338" spans="1:4" ht="50.1" customHeight="1" x14ac:dyDescent="0.2">
      <c r="A1338" s="2"/>
      <c r="B1338" s="2"/>
      <c r="C1338" s="2"/>
      <c r="D1338" s="2"/>
    </row>
    <row r="1339" spans="1:4" ht="50.1" customHeight="1" x14ac:dyDescent="0.2">
      <c r="A1339" s="2"/>
      <c r="B1339" s="2"/>
      <c r="C1339" s="2"/>
      <c r="D1339" s="2"/>
    </row>
    <row r="1340" spans="1:4" ht="50.1" customHeight="1" x14ac:dyDescent="0.2">
      <c r="A1340" s="2"/>
      <c r="B1340" s="2"/>
      <c r="C1340" s="2"/>
      <c r="D1340" s="2"/>
    </row>
    <row r="1341" spans="1:4" ht="50.1" customHeight="1" x14ac:dyDescent="0.2">
      <c r="A1341" s="2"/>
      <c r="B1341" s="2"/>
      <c r="C1341" s="2"/>
      <c r="D1341" s="2"/>
    </row>
    <row r="1342" spans="1:4" ht="50.1" customHeight="1" x14ac:dyDescent="0.2">
      <c r="A1342" s="2"/>
      <c r="B1342" s="2"/>
      <c r="C1342" s="2"/>
      <c r="D1342" s="2"/>
    </row>
    <row r="1343" spans="1:4" ht="50.1" customHeight="1" x14ac:dyDescent="0.2">
      <c r="A1343" s="2"/>
      <c r="B1343" s="2"/>
      <c r="C1343" s="2"/>
      <c r="D1343" s="2"/>
    </row>
    <row r="1344" spans="1:4" ht="50.1" customHeight="1" x14ac:dyDescent="0.2">
      <c r="A1344" s="2"/>
      <c r="B1344" s="2"/>
      <c r="C1344" s="2"/>
      <c r="D1344" s="2"/>
    </row>
    <row r="1345" spans="1:4" ht="50.1" customHeight="1" x14ac:dyDescent="0.2">
      <c r="A1345" s="2"/>
      <c r="B1345" s="2"/>
      <c r="C1345" s="2"/>
      <c r="D1345" s="2"/>
    </row>
    <row r="1346" spans="1:4" ht="50.1" customHeight="1" x14ac:dyDescent="0.2">
      <c r="A1346" s="2"/>
      <c r="B1346" s="2"/>
      <c r="C1346" s="2"/>
      <c r="D1346" s="2"/>
    </row>
    <row r="1347" spans="1:4" ht="50.1" customHeight="1" x14ac:dyDescent="0.2">
      <c r="A1347" s="2"/>
      <c r="B1347" s="2"/>
      <c r="C1347" s="2"/>
      <c r="D1347" s="2"/>
    </row>
    <row r="1348" spans="1:4" ht="50.1" customHeight="1" x14ac:dyDescent="0.2">
      <c r="A1348" s="2"/>
      <c r="B1348" s="2"/>
      <c r="C1348" s="2"/>
      <c r="D1348" s="2"/>
    </row>
    <row r="1349" spans="1:4" ht="50.1" customHeight="1" x14ac:dyDescent="0.2">
      <c r="A1349" s="2"/>
      <c r="B1349" s="2"/>
      <c r="C1349" s="2"/>
      <c r="D1349" s="2"/>
    </row>
    <row r="1350" spans="1:4" ht="50.1" customHeight="1" x14ac:dyDescent="0.2">
      <c r="A1350" s="2"/>
      <c r="B1350" s="2"/>
      <c r="C1350" s="2"/>
      <c r="D1350" s="2"/>
    </row>
    <row r="1351" spans="1:4" ht="50.1" customHeight="1" x14ac:dyDescent="0.2">
      <c r="A1351" s="2"/>
      <c r="B1351" s="2"/>
      <c r="C1351" s="2"/>
      <c r="D1351" s="2"/>
    </row>
    <row r="1352" spans="1:4" ht="50.1" customHeight="1" x14ac:dyDescent="0.2">
      <c r="A1352" s="2"/>
      <c r="B1352" s="2"/>
      <c r="C1352" s="2"/>
      <c r="D1352" s="2"/>
    </row>
    <row r="1353" spans="1:4" ht="50.1" customHeight="1" x14ac:dyDescent="0.2">
      <c r="A1353" s="2"/>
      <c r="B1353" s="2"/>
      <c r="C1353" s="2"/>
      <c r="D1353" s="2"/>
    </row>
    <row r="1354" spans="1:4" ht="50.1" customHeight="1" x14ac:dyDescent="0.2">
      <c r="A1354" s="2"/>
      <c r="B1354" s="2"/>
      <c r="C1354" s="2"/>
      <c r="D1354" s="2"/>
    </row>
    <row r="1355" spans="1:4" ht="50.1" customHeight="1" x14ac:dyDescent="0.2">
      <c r="A1355" s="2"/>
      <c r="B1355" s="2"/>
      <c r="C1355" s="2"/>
      <c r="D1355" s="2"/>
    </row>
    <row r="1356" spans="1:4" ht="50.1" customHeight="1" x14ac:dyDescent="0.2">
      <c r="A1356" s="2"/>
      <c r="B1356" s="2"/>
      <c r="C1356" s="2"/>
      <c r="D1356" s="2"/>
    </row>
    <row r="1357" spans="1:4" ht="50.1" customHeight="1" x14ac:dyDescent="0.2">
      <c r="A1357" s="2"/>
      <c r="B1357" s="2"/>
      <c r="C1357" s="2"/>
      <c r="D1357" s="2"/>
    </row>
    <row r="1358" spans="1:4" ht="50.1" customHeight="1" x14ac:dyDescent="0.2">
      <c r="A1358" s="2"/>
      <c r="B1358" s="2"/>
      <c r="C1358" s="2"/>
      <c r="D1358" s="2"/>
    </row>
    <row r="1359" spans="1:4" ht="50.1" customHeight="1" x14ac:dyDescent="0.2">
      <c r="A1359" s="2"/>
      <c r="B1359" s="2"/>
      <c r="C1359" s="2"/>
      <c r="D1359" s="2"/>
    </row>
    <row r="1360" spans="1:4" ht="50.1" customHeight="1" x14ac:dyDescent="0.2">
      <c r="A1360" s="2"/>
      <c r="B1360" s="2"/>
      <c r="C1360" s="2"/>
      <c r="D1360" s="2"/>
    </row>
    <row r="1361" spans="1:4" ht="50.1" customHeight="1" x14ac:dyDescent="0.2">
      <c r="A1361" s="2"/>
      <c r="B1361" s="2"/>
      <c r="C1361" s="2"/>
      <c r="D1361" s="2"/>
    </row>
    <row r="1362" spans="1:4" ht="50.1" customHeight="1" x14ac:dyDescent="0.2">
      <c r="A1362" s="2"/>
      <c r="B1362" s="2"/>
      <c r="C1362" s="2"/>
      <c r="D1362" s="2"/>
    </row>
    <row r="1363" spans="1:4" ht="50.1" customHeight="1" x14ac:dyDescent="0.2">
      <c r="A1363" s="2"/>
      <c r="B1363" s="2"/>
      <c r="C1363" s="2"/>
      <c r="D1363" s="2"/>
    </row>
    <row r="1364" spans="1:4" ht="50.1" customHeight="1" x14ac:dyDescent="0.2">
      <c r="A1364" s="2"/>
      <c r="B1364" s="2"/>
      <c r="C1364" s="2"/>
      <c r="D1364" s="2"/>
    </row>
    <row r="1365" spans="1:4" ht="50.1" customHeight="1" x14ac:dyDescent="0.2">
      <c r="A1365" s="2"/>
      <c r="B1365" s="2"/>
      <c r="C1365" s="2"/>
      <c r="D1365" s="2"/>
    </row>
    <row r="1366" spans="1:4" ht="50.1" customHeight="1" x14ac:dyDescent="0.2">
      <c r="A1366" s="2"/>
      <c r="B1366" s="2"/>
      <c r="C1366" s="2"/>
      <c r="D1366" s="2"/>
    </row>
    <row r="1367" spans="1:4" ht="50.1" customHeight="1" x14ac:dyDescent="0.2">
      <c r="A1367" s="2"/>
      <c r="B1367" s="2"/>
      <c r="C1367" s="2"/>
      <c r="D1367" s="2"/>
    </row>
    <row r="1368" spans="1:4" ht="50.1" customHeight="1" x14ac:dyDescent="0.2">
      <c r="A1368" s="2"/>
      <c r="B1368" s="2"/>
      <c r="C1368" s="2"/>
      <c r="D1368" s="2"/>
    </row>
    <row r="1369" spans="1:4" ht="50.1" customHeight="1" x14ac:dyDescent="0.2">
      <c r="A1369" s="2"/>
      <c r="B1369" s="2"/>
      <c r="C1369" s="2"/>
      <c r="D1369" s="2"/>
    </row>
    <row r="1370" spans="1:4" ht="50.1" customHeight="1" x14ac:dyDescent="0.2">
      <c r="A1370" s="2"/>
      <c r="B1370" s="2"/>
      <c r="C1370" s="2"/>
      <c r="D1370" s="2"/>
    </row>
    <row r="1371" spans="1:4" ht="50.1" customHeight="1" x14ac:dyDescent="0.2">
      <c r="A1371" s="2"/>
      <c r="B1371" s="2"/>
      <c r="C1371" s="2"/>
      <c r="D1371" s="2"/>
    </row>
    <row r="1372" spans="1:4" ht="50.1" customHeight="1" x14ac:dyDescent="0.2">
      <c r="A1372" s="2"/>
      <c r="B1372" s="2"/>
      <c r="C1372" s="2"/>
      <c r="D1372" s="2"/>
    </row>
    <row r="1373" spans="1:4" ht="50.1" customHeight="1" x14ac:dyDescent="0.2">
      <c r="A1373" s="2"/>
      <c r="B1373" s="2"/>
      <c r="C1373" s="2"/>
      <c r="D1373" s="2"/>
    </row>
    <row r="1374" spans="1:4" ht="50.1" customHeight="1" x14ac:dyDescent="0.2">
      <c r="A1374" s="2"/>
      <c r="B1374" s="2"/>
      <c r="C1374" s="2"/>
      <c r="D1374" s="2"/>
    </row>
    <row r="1375" spans="1:4" ht="50.1" customHeight="1" x14ac:dyDescent="0.2">
      <c r="A1375" s="2"/>
      <c r="B1375" s="2"/>
      <c r="C1375" s="2"/>
      <c r="D1375" s="2"/>
    </row>
    <row r="1376" spans="1:4" ht="50.1" customHeight="1" x14ac:dyDescent="0.2">
      <c r="A1376" s="2"/>
      <c r="B1376" s="2"/>
      <c r="C1376" s="2"/>
      <c r="D1376" s="2"/>
    </row>
    <row r="1377" spans="1:4" ht="50.1" customHeight="1" x14ac:dyDescent="0.2">
      <c r="A1377" s="2"/>
      <c r="B1377" s="2"/>
      <c r="C1377" s="2"/>
      <c r="D1377" s="2"/>
    </row>
    <row r="1378" spans="1:4" ht="50.1" customHeight="1" x14ac:dyDescent="0.2">
      <c r="A1378" s="2"/>
      <c r="B1378" s="2"/>
      <c r="C1378" s="2"/>
      <c r="D1378" s="2"/>
    </row>
    <row r="1379" spans="1:4" ht="50.1" customHeight="1" x14ac:dyDescent="0.2">
      <c r="A1379" s="2"/>
      <c r="B1379" s="2"/>
      <c r="C1379" s="2"/>
      <c r="D1379" s="2"/>
    </row>
    <row r="1380" spans="1:4" ht="50.1" customHeight="1" x14ac:dyDescent="0.2">
      <c r="A1380" s="2"/>
      <c r="B1380" s="2"/>
      <c r="C1380" s="2"/>
      <c r="D1380" s="2"/>
    </row>
    <row r="1381" spans="1:4" ht="50.1" customHeight="1" x14ac:dyDescent="0.2">
      <c r="A1381" s="2"/>
      <c r="B1381" s="2"/>
      <c r="C1381" s="2"/>
      <c r="D1381" s="2"/>
    </row>
    <row r="1382" spans="1:4" ht="50.1" customHeight="1" x14ac:dyDescent="0.2">
      <c r="A1382" s="2"/>
      <c r="B1382" s="2"/>
      <c r="C1382" s="2"/>
      <c r="D1382" s="2"/>
    </row>
    <row r="1383" spans="1:4" ht="50.1" customHeight="1" x14ac:dyDescent="0.2">
      <c r="A1383" s="2"/>
      <c r="B1383" s="2"/>
      <c r="C1383" s="2"/>
      <c r="D1383" s="2"/>
    </row>
    <row r="1384" spans="1:4" ht="50.1" customHeight="1" x14ac:dyDescent="0.2">
      <c r="A1384" s="2"/>
      <c r="B1384" s="2"/>
      <c r="C1384" s="2"/>
      <c r="D1384" s="2"/>
    </row>
    <row r="1385" spans="1:4" ht="50.1" customHeight="1" x14ac:dyDescent="0.2">
      <c r="A1385" s="2"/>
      <c r="B1385" s="2"/>
      <c r="C1385" s="2"/>
      <c r="D1385" s="2"/>
    </row>
    <row r="1386" spans="1:4" ht="50.1" customHeight="1" x14ac:dyDescent="0.2">
      <c r="A1386" s="2"/>
      <c r="B1386" s="2"/>
      <c r="C1386" s="2"/>
      <c r="D1386" s="2"/>
    </row>
    <row r="1387" spans="1:4" ht="50.1" customHeight="1" x14ac:dyDescent="0.2">
      <c r="A1387" s="2"/>
      <c r="B1387" s="2"/>
      <c r="C1387" s="2"/>
      <c r="D1387" s="2"/>
    </row>
    <row r="1388" spans="1:4" ht="50.1" customHeight="1" x14ac:dyDescent="0.2">
      <c r="A1388" s="2"/>
      <c r="B1388" s="2"/>
      <c r="C1388" s="2"/>
      <c r="D1388" s="2"/>
    </row>
    <row r="1389" spans="1:4" ht="50.1" customHeight="1" x14ac:dyDescent="0.2">
      <c r="A1389" s="2"/>
      <c r="B1389" s="2"/>
      <c r="C1389" s="2"/>
      <c r="D1389" s="2"/>
    </row>
    <row r="1390" spans="1:4" ht="50.1" customHeight="1" x14ac:dyDescent="0.2">
      <c r="A1390" s="2"/>
      <c r="B1390" s="2"/>
      <c r="C1390" s="2"/>
      <c r="D1390" s="2"/>
    </row>
    <row r="1391" spans="1:4" ht="50.1" customHeight="1" x14ac:dyDescent="0.2">
      <c r="A1391" s="2"/>
      <c r="B1391" s="2"/>
      <c r="C1391" s="2"/>
      <c r="D1391" s="2"/>
    </row>
    <row r="1392" spans="1:4" ht="50.1" customHeight="1" x14ac:dyDescent="0.2">
      <c r="A1392" s="2"/>
      <c r="B1392" s="2"/>
      <c r="C1392" s="2"/>
      <c r="D1392" s="2"/>
    </row>
    <row r="1393" spans="1:4" ht="50.1" customHeight="1" x14ac:dyDescent="0.2">
      <c r="A1393" s="2"/>
      <c r="B1393" s="2"/>
      <c r="C1393" s="2"/>
      <c r="D1393" s="2"/>
    </row>
    <row r="1394" spans="1:4" ht="50.1" customHeight="1" x14ac:dyDescent="0.2">
      <c r="A1394" s="2"/>
      <c r="B1394" s="2"/>
      <c r="C1394" s="2"/>
      <c r="D1394" s="2"/>
    </row>
    <row r="1395" spans="1:4" ht="50.1" customHeight="1" x14ac:dyDescent="0.2">
      <c r="A1395" s="2"/>
      <c r="B1395" s="2"/>
      <c r="C1395" s="2"/>
      <c r="D1395" s="2"/>
    </row>
    <row r="1396" spans="1:4" ht="50.1" customHeight="1" x14ac:dyDescent="0.2">
      <c r="A1396" s="2"/>
      <c r="B1396" s="2"/>
      <c r="C1396" s="2"/>
      <c r="D1396" s="2"/>
    </row>
    <row r="1397" spans="1:4" ht="50.1" customHeight="1" x14ac:dyDescent="0.2">
      <c r="A1397" s="2"/>
      <c r="B1397" s="2"/>
      <c r="C1397" s="2"/>
      <c r="D1397" s="2"/>
    </row>
    <row r="1398" spans="1:4" ht="50.1" customHeight="1" x14ac:dyDescent="0.2">
      <c r="A1398" s="2"/>
      <c r="B1398" s="2"/>
      <c r="C1398" s="2"/>
      <c r="D1398" s="2"/>
    </row>
    <row r="1399" spans="1:4" ht="50.1" customHeight="1" x14ac:dyDescent="0.2">
      <c r="A1399" s="2"/>
      <c r="B1399" s="2"/>
      <c r="C1399" s="2"/>
      <c r="D1399" s="2"/>
    </row>
    <row r="1400" spans="1:4" ht="50.1" customHeight="1" x14ac:dyDescent="0.2">
      <c r="A1400" s="2"/>
      <c r="B1400" s="2"/>
      <c r="C1400" s="2"/>
      <c r="D1400" s="2"/>
    </row>
    <row r="1401" spans="1:4" ht="50.1" customHeight="1" x14ac:dyDescent="0.2">
      <c r="A1401" s="2"/>
      <c r="B1401" s="2"/>
      <c r="C1401" s="2"/>
      <c r="D1401" s="2"/>
    </row>
    <row r="1402" spans="1:4" ht="50.1" customHeight="1" x14ac:dyDescent="0.2">
      <c r="A1402" s="2"/>
      <c r="B1402" s="2"/>
      <c r="C1402" s="2"/>
      <c r="D1402" s="2"/>
    </row>
    <row r="1403" spans="1:4" ht="50.1" customHeight="1" x14ac:dyDescent="0.2">
      <c r="A1403" s="2"/>
      <c r="B1403" s="2"/>
      <c r="C1403" s="2"/>
      <c r="D1403" s="2"/>
    </row>
    <row r="1404" spans="1:4" ht="50.1" customHeight="1" x14ac:dyDescent="0.2">
      <c r="A1404" s="2"/>
      <c r="B1404" s="2"/>
      <c r="C1404" s="2"/>
      <c r="D1404" s="2"/>
    </row>
    <row r="1405" spans="1:4" ht="50.1" customHeight="1" x14ac:dyDescent="0.2">
      <c r="A1405" s="2"/>
      <c r="B1405" s="2"/>
      <c r="C1405" s="2"/>
      <c r="D1405" s="2"/>
    </row>
    <row r="1406" spans="1:4" ht="50.1" customHeight="1" x14ac:dyDescent="0.2">
      <c r="A1406" s="2"/>
      <c r="B1406" s="2"/>
      <c r="C1406" s="2"/>
      <c r="D1406" s="2"/>
    </row>
    <row r="1407" spans="1:4" ht="50.1" customHeight="1" x14ac:dyDescent="0.2">
      <c r="A1407" s="2"/>
      <c r="B1407" s="2"/>
      <c r="C1407" s="2"/>
      <c r="D1407" s="2"/>
    </row>
    <row r="1408" spans="1:4" ht="50.1" customHeight="1" x14ac:dyDescent="0.2">
      <c r="A1408" s="2"/>
      <c r="B1408" s="2"/>
      <c r="C1408" s="2"/>
      <c r="D1408" s="2"/>
    </row>
    <row r="1409" spans="1:4" ht="50.1" customHeight="1" x14ac:dyDescent="0.2">
      <c r="A1409" s="2"/>
      <c r="B1409" s="2"/>
      <c r="C1409" s="2"/>
      <c r="D1409" s="2"/>
    </row>
    <row r="1410" spans="1:4" ht="50.1" customHeight="1" x14ac:dyDescent="0.2">
      <c r="A1410" s="2"/>
      <c r="B1410" s="2"/>
      <c r="C1410" s="2"/>
      <c r="D1410" s="2"/>
    </row>
    <row r="1411" spans="1:4" ht="50.1" customHeight="1" x14ac:dyDescent="0.2">
      <c r="A1411" s="2"/>
      <c r="B1411" s="2"/>
      <c r="C1411" s="2"/>
      <c r="D1411" s="2"/>
    </row>
    <row r="1412" spans="1:4" ht="50.1" customHeight="1" x14ac:dyDescent="0.2">
      <c r="A1412" s="2"/>
      <c r="B1412" s="2"/>
      <c r="C1412" s="2"/>
      <c r="D1412" s="2"/>
    </row>
    <row r="1413" spans="1:4" ht="50.1" customHeight="1" x14ac:dyDescent="0.2">
      <c r="A1413" s="2"/>
      <c r="B1413" s="2"/>
      <c r="C1413" s="2"/>
      <c r="D1413" s="2"/>
    </row>
    <row r="1414" spans="1:4" ht="50.1" customHeight="1" x14ac:dyDescent="0.2">
      <c r="A1414" s="2"/>
      <c r="B1414" s="2"/>
      <c r="C1414" s="2"/>
      <c r="D1414" s="2"/>
    </row>
    <row r="1415" spans="1:4" ht="50.1" customHeight="1" x14ac:dyDescent="0.2">
      <c r="A1415" s="2"/>
      <c r="B1415" s="2"/>
      <c r="C1415" s="2"/>
      <c r="D1415" s="2"/>
    </row>
    <row r="1416" spans="1:4" ht="50.1" customHeight="1" x14ac:dyDescent="0.2">
      <c r="A1416" s="2"/>
      <c r="B1416" s="2"/>
      <c r="C1416" s="2"/>
      <c r="D1416" s="2"/>
    </row>
    <row r="1417" spans="1:4" ht="50.1" customHeight="1" x14ac:dyDescent="0.2">
      <c r="A1417" s="2"/>
      <c r="B1417" s="2"/>
      <c r="C1417" s="2"/>
      <c r="D1417" s="2"/>
    </row>
    <row r="1418" spans="1:4" ht="50.1" customHeight="1" x14ac:dyDescent="0.2">
      <c r="A1418" s="2"/>
      <c r="B1418" s="2"/>
      <c r="C1418" s="2"/>
      <c r="D1418" s="2"/>
    </row>
    <row r="1419" spans="1:4" ht="50.1" customHeight="1" x14ac:dyDescent="0.2">
      <c r="A1419" s="2"/>
      <c r="B1419" s="2"/>
      <c r="C1419" s="2"/>
      <c r="D1419" s="2"/>
    </row>
    <row r="1420" spans="1:4" ht="50.1" customHeight="1" x14ac:dyDescent="0.2">
      <c r="A1420" s="2"/>
      <c r="B1420" s="2"/>
      <c r="C1420" s="2"/>
      <c r="D1420" s="2"/>
    </row>
    <row r="1421" spans="1:4" ht="50.1" customHeight="1" x14ac:dyDescent="0.2">
      <c r="A1421" s="2"/>
      <c r="B1421" s="2"/>
      <c r="C1421" s="2"/>
      <c r="D1421" s="2"/>
    </row>
    <row r="1422" spans="1:4" ht="50.1" customHeight="1" x14ac:dyDescent="0.2">
      <c r="A1422" s="2"/>
      <c r="B1422" s="2"/>
      <c r="C1422" s="2"/>
      <c r="D1422" s="2"/>
    </row>
    <row r="1423" spans="1:4" ht="50.1" customHeight="1" x14ac:dyDescent="0.2">
      <c r="A1423" s="2"/>
      <c r="B1423" s="2"/>
      <c r="C1423" s="2"/>
      <c r="D1423" s="2"/>
    </row>
    <row r="1424" spans="1:4" ht="50.1" customHeight="1" x14ac:dyDescent="0.2">
      <c r="A1424" s="2"/>
      <c r="B1424" s="2"/>
      <c r="C1424" s="2"/>
      <c r="D1424" s="2"/>
    </row>
    <row r="1425" spans="1:4" ht="50.1" customHeight="1" x14ac:dyDescent="0.2">
      <c r="A1425" s="2"/>
      <c r="B1425" s="2"/>
      <c r="C1425" s="2"/>
      <c r="D1425" s="2"/>
    </row>
    <row r="1426" spans="1:4" ht="50.1" customHeight="1" x14ac:dyDescent="0.2">
      <c r="A1426" s="2"/>
      <c r="B1426" s="2"/>
      <c r="C1426" s="2"/>
      <c r="D1426" s="2"/>
    </row>
    <row r="1427" spans="1:4" ht="50.1" customHeight="1" x14ac:dyDescent="0.2">
      <c r="A1427" s="2"/>
      <c r="B1427" s="2"/>
      <c r="C1427" s="2"/>
      <c r="D1427" s="2"/>
    </row>
    <row r="1428" spans="1:4" ht="50.1" customHeight="1" x14ac:dyDescent="0.2">
      <c r="A1428" s="2"/>
      <c r="B1428" s="2"/>
      <c r="C1428" s="2"/>
      <c r="D1428" s="2"/>
    </row>
    <row r="1429" spans="1:4" ht="50.1" customHeight="1" x14ac:dyDescent="0.2">
      <c r="A1429" s="2"/>
      <c r="B1429" s="2"/>
      <c r="C1429" s="2"/>
      <c r="D1429" s="2"/>
    </row>
    <row r="1430" spans="1:4" ht="50.1" customHeight="1" x14ac:dyDescent="0.2">
      <c r="A1430" s="2"/>
      <c r="B1430" s="2"/>
      <c r="C1430" s="2"/>
      <c r="D1430" s="2"/>
    </row>
    <row r="1431" spans="1:4" ht="50.1" customHeight="1" x14ac:dyDescent="0.2">
      <c r="A1431" s="2"/>
      <c r="B1431" s="2"/>
      <c r="C1431" s="2"/>
      <c r="D1431" s="2"/>
    </row>
    <row r="1432" spans="1:4" ht="50.1" customHeight="1" x14ac:dyDescent="0.2">
      <c r="A1432" s="2"/>
      <c r="B1432" s="2"/>
      <c r="C1432" s="2"/>
      <c r="D1432" s="2"/>
    </row>
    <row r="1433" spans="1:4" ht="50.1" customHeight="1" x14ac:dyDescent="0.2">
      <c r="A1433" s="2"/>
      <c r="B1433" s="2"/>
      <c r="C1433" s="2"/>
      <c r="D1433" s="2"/>
    </row>
    <row r="1434" spans="1:4" ht="50.1" customHeight="1" x14ac:dyDescent="0.2">
      <c r="A1434" s="2"/>
      <c r="B1434" s="2"/>
      <c r="C1434" s="2"/>
      <c r="D1434" s="2"/>
    </row>
    <row r="1435" spans="1:4" ht="50.1" customHeight="1" x14ac:dyDescent="0.2">
      <c r="A1435" s="2"/>
      <c r="B1435" s="2"/>
      <c r="C1435" s="2"/>
      <c r="D1435" s="2"/>
    </row>
    <row r="1436" spans="1:4" ht="50.1" customHeight="1" x14ac:dyDescent="0.2">
      <c r="A1436" s="2"/>
      <c r="B1436" s="2"/>
      <c r="C1436" s="2"/>
      <c r="D1436" s="2"/>
    </row>
    <row r="1437" spans="1:4" ht="50.1" customHeight="1" x14ac:dyDescent="0.2">
      <c r="A1437" s="2"/>
      <c r="B1437" s="2"/>
      <c r="C1437" s="2"/>
      <c r="D1437" s="2"/>
    </row>
    <row r="1438" spans="1:4" ht="50.1" customHeight="1" x14ac:dyDescent="0.2">
      <c r="A1438" s="2"/>
      <c r="B1438" s="2"/>
      <c r="C1438" s="2"/>
      <c r="D1438" s="2"/>
    </row>
    <row r="1439" spans="1:4" ht="50.1" customHeight="1" x14ac:dyDescent="0.2">
      <c r="A1439" s="2"/>
      <c r="B1439" s="2"/>
      <c r="C1439" s="2"/>
      <c r="D1439" s="2"/>
    </row>
    <row r="1440" spans="1:4" ht="50.1" customHeight="1" x14ac:dyDescent="0.2">
      <c r="A1440" s="2"/>
      <c r="B1440" s="2"/>
      <c r="C1440" s="2"/>
      <c r="D1440" s="2"/>
    </row>
    <row r="1441" spans="1:4" ht="50.1" customHeight="1" x14ac:dyDescent="0.2">
      <c r="A1441" s="2"/>
      <c r="B1441" s="2"/>
      <c r="C1441" s="2"/>
      <c r="D1441" s="2"/>
    </row>
    <row r="1442" spans="1:4" ht="50.1" customHeight="1" x14ac:dyDescent="0.2">
      <c r="A1442" s="2"/>
      <c r="B1442" s="2"/>
      <c r="C1442" s="2"/>
      <c r="D1442" s="2"/>
    </row>
    <row r="1443" spans="1:4" ht="50.1" customHeight="1" x14ac:dyDescent="0.2">
      <c r="A1443" s="2"/>
      <c r="B1443" s="2"/>
      <c r="C1443" s="2"/>
      <c r="D1443" s="2"/>
    </row>
    <row r="1444" spans="1:4" ht="50.1" customHeight="1" x14ac:dyDescent="0.2">
      <c r="A1444" s="2"/>
      <c r="B1444" s="2"/>
      <c r="C1444" s="2"/>
      <c r="D1444" s="2"/>
    </row>
    <row r="1445" spans="1:4" ht="50.1" customHeight="1" x14ac:dyDescent="0.2">
      <c r="A1445" s="2"/>
      <c r="B1445" s="2"/>
      <c r="C1445" s="2"/>
      <c r="D1445" s="2"/>
    </row>
    <row r="1446" spans="1:4" ht="50.1" customHeight="1" x14ac:dyDescent="0.2">
      <c r="A1446" s="2"/>
      <c r="B1446" s="2"/>
      <c r="C1446" s="2"/>
      <c r="D1446" s="2"/>
    </row>
    <row r="1447" spans="1:4" ht="50.1" customHeight="1" x14ac:dyDescent="0.2">
      <c r="A1447" s="2"/>
      <c r="B1447" s="2"/>
      <c r="C1447" s="2"/>
      <c r="D1447" s="2"/>
    </row>
    <row r="1448" spans="1:4" ht="50.1" customHeight="1" x14ac:dyDescent="0.2">
      <c r="A1448" s="2"/>
      <c r="B1448" s="2"/>
      <c r="C1448" s="2"/>
      <c r="D1448" s="2"/>
    </row>
    <row r="1449" spans="1:4" ht="50.1" customHeight="1" x14ac:dyDescent="0.2">
      <c r="A1449" s="2"/>
      <c r="B1449" s="2"/>
      <c r="C1449" s="2"/>
      <c r="D1449" s="2"/>
    </row>
    <row r="1450" spans="1:4" ht="50.1" customHeight="1" x14ac:dyDescent="0.2">
      <c r="A1450" s="2"/>
      <c r="B1450" s="2"/>
      <c r="C1450" s="2"/>
      <c r="D1450" s="2"/>
    </row>
    <row r="1451" spans="1:4" ht="50.1" customHeight="1" x14ac:dyDescent="0.2">
      <c r="A1451" s="2"/>
      <c r="B1451" s="2"/>
      <c r="C1451" s="2"/>
      <c r="D1451" s="2"/>
    </row>
    <row r="1452" spans="1:4" ht="50.1" customHeight="1" x14ac:dyDescent="0.2">
      <c r="A1452" s="2"/>
      <c r="B1452" s="2"/>
      <c r="C1452" s="2"/>
      <c r="D1452" s="2"/>
    </row>
    <row r="1453" spans="1:4" ht="50.1" customHeight="1" x14ac:dyDescent="0.2">
      <c r="A1453" s="2"/>
      <c r="B1453" s="2"/>
      <c r="C1453" s="2"/>
      <c r="D1453" s="2"/>
    </row>
    <row r="1454" spans="1:4" ht="50.1" customHeight="1" x14ac:dyDescent="0.2">
      <c r="A1454" s="2"/>
      <c r="B1454" s="2"/>
      <c r="C1454" s="2"/>
      <c r="D1454" s="2"/>
    </row>
    <row r="1455" spans="1:4" ht="50.1" customHeight="1" x14ac:dyDescent="0.2">
      <c r="A1455" s="2"/>
      <c r="B1455" s="2"/>
      <c r="C1455" s="2"/>
      <c r="D1455" s="2"/>
    </row>
    <row r="1456" spans="1:4" ht="50.1" customHeight="1" x14ac:dyDescent="0.2">
      <c r="A1456" s="2"/>
      <c r="B1456" s="2"/>
      <c r="C1456" s="2"/>
      <c r="D1456" s="2"/>
    </row>
    <row r="1457" spans="1:4" ht="50.1" customHeight="1" x14ac:dyDescent="0.2">
      <c r="A1457" s="2"/>
      <c r="B1457" s="2"/>
      <c r="C1457" s="2"/>
      <c r="D1457" s="2"/>
    </row>
    <row r="1458" spans="1:4" ht="50.1" customHeight="1" x14ac:dyDescent="0.2">
      <c r="A1458" s="2"/>
      <c r="B1458" s="2"/>
      <c r="C1458" s="2"/>
      <c r="D1458" s="2"/>
    </row>
    <row r="1459" spans="1:4" ht="50.1" customHeight="1" x14ac:dyDescent="0.2">
      <c r="A1459" s="2"/>
      <c r="B1459" s="2"/>
      <c r="C1459" s="2"/>
      <c r="D1459" s="2"/>
    </row>
    <row r="1460" spans="1:4" ht="50.1" customHeight="1" x14ac:dyDescent="0.2">
      <c r="A1460" s="2"/>
      <c r="B1460" s="2"/>
      <c r="C1460" s="2"/>
      <c r="D1460" s="2"/>
    </row>
    <row r="1461" spans="1:4" ht="50.1" customHeight="1" x14ac:dyDescent="0.2">
      <c r="A1461" s="2"/>
      <c r="B1461" s="2"/>
      <c r="C1461" s="2"/>
      <c r="D1461" s="2"/>
    </row>
    <row r="1462" spans="1:4" ht="50.1" customHeight="1" x14ac:dyDescent="0.2">
      <c r="A1462" s="2"/>
      <c r="B1462" s="2"/>
      <c r="C1462" s="2"/>
      <c r="D1462" s="2"/>
    </row>
    <row r="1463" spans="1:4" ht="50.1" customHeight="1" x14ac:dyDescent="0.2">
      <c r="A1463" s="2"/>
      <c r="B1463" s="2"/>
      <c r="C1463" s="2"/>
      <c r="D1463" s="2"/>
    </row>
    <row r="1464" spans="1:4" ht="50.1" customHeight="1" x14ac:dyDescent="0.2">
      <c r="A1464" s="2"/>
      <c r="B1464" s="2"/>
      <c r="C1464" s="2"/>
      <c r="D1464" s="2"/>
    </row>
    <row r="1465" spans="1:4" ht="50.1" customHeight="1" x14ac:dyDescent="0.2">
      <c r="A1465" s="2"/>
      <c r="B1465" s="2"/>
      <c r="C1465" s="2"/>
      <c r="D1465" s="2"/>
    </row>
    <row r="1466" spans="1:4" ht="50.1" customHeight="1" x14ac:dyDescent="0.2">
      <c r="A1466" s="2"/>
      <c r="B1466" s="2"/>
      <c r="C1466" s="2"/>
      <c r="D1466" s="2"/>
    </row>
    <row r="1467" spans="1:4" ht="50.1" customHeight="1" x14ac:dyDescent="0.2">
      <c r="A1467" s="2"/>
      <c r="B1467" s="2"/>
      <c r="C1467" s="2"/>
      <c r="D1467" s="2"/>
    </row>
    <row r="1468" spans="1:4" ht="50.1" customHeight="1" x14ac:dyDescent="0.2">
      <c r="A1468" s="2"/>
      <c r="B1468" s="2"/>
      <c r="C1468" s="2"/>
      <c r="D1468" s="2"/>
    </row>
    <row r="1469" spans="1:4" ht="50.1" customHeight="1" x14ac:dyDescent="0.2">
      <c r="A1469" s="2"/>
      <c r="B1469" s="2"/>
      <c r="C1469" s="2"/>
      <c r="D1469" s="2"/>
    </row>
    <row r="1470" spans="1:4" ht="50.1" customHeight="1" x14ac:dyDescent="0.2">
      <c r="A1470" s="2"/>
      <c r="B1470" s="2"/>
      <c r="C1470" s="2"/>
      <c r="D1470" s="2"/>
    </row>
    <row r="1471" spans="1:4" ht="50.1" customHeight="1" x14ac:dyDescent="0.2">
      <c r="A1471" s="2"/>
      <c r="B1471" s="2"/>
      <c r="C1471" s="2"/>
      <c r="D1471" s="2"/>
    </row>
    <row r="1472" spans="1:4" ht="50.1" customHeight="1" x14ac:dyDescent="0.2">
      <c r="A1472" s="2"/>
      <c r="B1472" s="2"/>
      <c r="C1472" s="2"/>
      <c r="D1472" s="2"/>
    </row>
    <row r="1473" spans="1:4" ht="50.1" customHeight="1" x14ac:dyDescent="0.2">
      <c r="A1473" s="2"/>
      <c r="B1473" s="2"/>
      <c r="C1473" s="2"/>
      <c r="D1473" s="2"/>
    </row>
    <row r="1474" spans="1:4" ht="50.1" customHeight="1" x14ac:dyDescent="0.2">
      <c r="A1474" s="2"/>
      <c r="B1474" s="2"/>
      <c r="C1474" s="2"/>
      <c r="D1474" s="2"/>
    </row>
    <row r="1475" spans="1:4" ht="50.1" customHeight="1" x14ac:dyDescent="0.2">
      <c r="A1475" s="2"/>
      <c r="B1475" s="2"/>
      <c r="C1475" s="2"/>
      <c r="D1475" s="2"/>
    </row>
    <row r="1476" spans="1:4" ht="50.1" customHeight="1" x14ac:dyDescent="0.2">
      <c r="A1476" s="2"/>
      <c r="B1476" s="2"/>
      <c r="C1476" s="2"/>
      <c r="D1476" s="2"/>
    </row>
    <row r="1477" spans="1:4" ht="50.1" customHeight="1" x14ac:dyDescent="0.2">
      <c r="A1477" s="2"/>
      <c r="B1477" s="2"/>
      <c r="C1477" s="2"/>
      <c r="D1477" s="2"/>
    </row>
    <row r="1478" spans="1:4" ht="50.1" customHeight="1" x14ac:dyDescent="0.2">
      <c r="A1478" s="2"/>
      <c r="B1478" s="2"/>
      <c r="C1478" s="2"/>
      <c r="D1478" s="2"/>
    </row>
    <row r="1479" spans="1:4" ht="50.1" customHeight="1" x14ac:dyDescent="0.2">
      <c r="A1479" s="2"/>
      <c r="B1479" s="2"/>
      <c r="C1479" s="2"/>
      <c r="D1479" s="2"/>
    </row>
    <row r="1480" spans="1:4" ht="50.1" customHeight="1" x14ac:dyDescent="0.2">
      <c r="A1480" s="2"/>
      <c r="B1480" s="2"/>
      <c r="C1480" s="2"/>
      <c r="D1480" s="2"/>
    </row>
    <row r="1481" spans="1:4" ht="50.1" customHeight="1" x14ac:dyDescent="0.2">
      <c r="A1481" s="2"/>
      <c r="B1481" s="2"/>
      <c r="C1481" s="2"/>
      <c r="D1481" s="2"/>
    </row>
    <row r="1482" spans="1:4" ht="50.1" customHeight="1" x14ac:dyDescent="0.2">
      <c r="A1482" s="2"/>
      <c r="B1482" s="2"/>
      <c r="C1482" s="2"/>
      <c r="D1482" s="2"/>
    </row>
    <row r="1483" spans="1:4" ht="50.1" customHeight="1" x14ac:dyDescent="0.2">
      <c r="A1483" s="2"/>
      <c r="B1483" s="2"/>
      <c r="C1483" s="2"/>
      <c r="D1483" s="2"/>
    </row>
    <row r="1484" spans="1:4" ht="50.1" customHeight="1" x14ac:dyDescent="0.2">
      <c r="A1484" s="2"/>
      <c r="B1484" s="2"/>
      <c r="C1484" s="2"/>
      <c r="D1484" s="2"/>
    </row>
    <row r="1485" spans="1:4" ht="50.1" customHeight="1" x14ac:dyDescent="0.2">
      <c r="A1485" s="2"/>
      <c r="B1485" s="2"/>
      <c r="C1485" s="2"/>
      <c r="D1485" s="2"/>
    </row>
    <row r="1486" spans="1:4" ht="50.1" customHeight="1" x14ac:dyDescent="0.2">
      <c r="A1486" s="2"/>
      <c r="B1486" s="2"/>
      <c r="C1486" s="2"/>
      <c r="D1486" s="2"/>
    </row>
    <row r="1487" spans="1:4" ht="50.1" customHeight="1" x14ac:dyDescent="0.2">
      <c r="A1487" s="2"/>
      <c r="B1487" s="2"/>
      <c r="C1487" s="2"/>
      <c r="D1487" s="2"/>
    </row>
    <row r="1488" spans="1:4" ht="50.1" customHeight="1" x14ac:dyDescent="0.2">
      <c r="A1488" s="2"/>
      <c r="B1488" s="2"/>
      <c r="C1488" s="2"/>
      <c r="D1488" s="2"/>
    </row>
    <row r="1489" spans="1:4" ht="50.1" customHeight="1" x14ac:dyDescent="0.2">
      <c r="A1489" s="2"/>
      <c r="B1489" s="2"/>
      <c r="C1489" s="2"/>
      <c r="D1489" s="2"/>
    </row>
    <row r="1490" spans="1:4" ht="50.1" customHeight="1" x14ac:dyDescent="0.2">
      <c r="A1490" s="2"/>
      <c r="B1490" s="2"/>
      <c r="C1490" s="2"/>
      <c r="D1490" s="2"/>
    </row>
    <row r="1491" spans="1:4" ht="50.1" customHeight="1" x14ac:dyDescent="0.2">
      <c r="A1491" s="2"/>
      <c r="B1491" s="2"/>
      <c r="C1491" s="2"/>
      <c r="D1491" s="2"/>
    </row>
    <row r="1492" spans="1:4" ht="50.1" customHeight="1" x14ac:dyDescent="0.2">
      <c r="A1492" s="2"/>
      <c r="B1492" s="2"/>
      <c r="C1492" s="2"/>
      <c r="D1492" s="2"/>
    </row>
    <row r="1493" spans="1:4" ht="50.1" customHeight="1" x14ac:dyDescent="0.2">
      <c r="A1493" s="2"/>
      <c r="B1493" s="2"/>
      <c r="C1493" s="2"/>
      <c r="D1493" s="2"/>
    </row>
    <row r="1494" spans="1:4" ht="50.1" customHeight="1" x14ac:dyDescent="0.2">
      <c r="A1494" s="2"/>
      <c r="B1494" s="2"/>
      <c r="C1494" s="2"/>
      <c r="D1494" s="2"/>
    </row>
    <row r="1495" spans="1:4" ht="50.1" customHeight="1" x14ac:dyDescent="0.2">
      <c r="A1495" s="2"/>
      <c r="B1495" s="2"/>
      <c r="C1495" s="2"/>
      <c r="D1495" s="2"/>
    </row>
    <row r="1496" spans="1:4" ht="50.1" customHeight="1" x14ac:dyDescent="0.2">
      <c r="A1496" s="2"/>
      <c r="B1496" s="2"/>
      <c r="C1496" s="2"/>
      <c r="D1496" s="2"/>
    </row>
    <row r="1497" spans="1:4" ht="50.1" customHeight="1" x14ac:dyDescent="0.2">
      <c r="A1497" s="2"/>
      <c r="B1497" s="2"/>
      <c r="C1497" s="2"/>
      <c r="D1497" s="2"/>
    </row>
    <row r="1498" spans="1:4" ht="50.1" customHeight="1" x14ac:dyDescent="0.2">
      <c r="A1498" s="2"/>
      <c r="B1498" s="2"/>
      <c r="C1498" s="2"/>
      <c r="D1498" s="2"/>
    </row>
    <row r="1499" spans="1:4" ht="50.1" customHeight="1" x14ac:dyDescent="0.2">
      <c r="A1499" s="2"/>
      <c r="B1499" s="2"/>
      <c r="C1499" s="2"/>
      <c r="D1499" s="2"/>
    </row>
    <row r="1500" spans="1:4" ht="50.1" customHeight="1" x14ac:dyDescent="0.2">
      <c r="A1500" s="2"/>
      <c r="B1500" s="2"/>
      <c r="C1500" s="2"/>
      <c r="D1500" s="2"/>
    </row>
    <row r="1501" spans="1:4" ht="50.1" customHeight="1" x14ac:dyDescent="0.2">
      <c r="A1501" s="2"/>
      <c r="B1501" s="2"/>
      <c r="C1501" s="2"/>
      <c r="D1501" s="2"/>
    </row>
    <row r="1502" spans="1:4" ht="50.1" customHeight="1" x14ac:dyDescent="0.2">
      <c r="A1502" s="2"/>
      <c r="B1502" s="2"/>
      <c r="C1502" s="2"/>
      <c r="D1502" s="2"/>
    </row>
    <row r="1503" spans="1:4" ht="50.1" customHeight="1" x14ac:dyDescent="0.2">
      <c r="A1503" s="2"/>
      <c r="B1503" s="2"/>
      <c r="C1503" s="2"/>
      <c r="D1503" s="2"/>
    </row>
    <row r="1504" spans="1:4" ht="50.1" customHeight="1" x14ac:dyDescent="0.2">
      <c r="A1504" s="2"/>
      <c r="B1504" s="2"/>
      <c r="C1504" s="2"/>
      <c r="D1504" s="2"/>
    </row>
    <row r="1505" spans="1:4" ht="50.1" customHeight="1" x14ac:dyDescent="0.2">
      <c r="A1505" s="2"/>
      <c r="B1505" s="2"/>
      <c r="C1505" s="2"/>
      <c r="D1505" s="2"/>
    </row>
    <row r="1506" spans="1:4" ht="50.1" customHeight="1" x14ac:dyDescent="0.2">
      <c r="A1506" s="2"/>
      <c r="B1506" s="2"/>
      <c r="C1506" s="2"/>
      <c r="D1506" s="2"/>
    </row>
    <row r="1507" spans="1:4" ht="50.1" customHeight="1" x14ac:dyDescent="0.2">
      <c r="A1507" s="2"/>
      <c r="B1507" s="2"/>
      <c r="C1507" s="2"/>
      <c r="D1507" s="2"/>
    </row>
    <row r="1508" spans="1:4" ht="50.1" customHeight="1" x14ac:dyDescent="0.2">
      <c r="A1508" s="2"/>
      <c r="B1508" s="2"/>
      <c r="C1508" s="2"/>
      <c r="D1508" s="2"/>
    </row>
    <row r="1509" spans="1:4" ht="50.1" customHeight="1" x14ac:dyDescent="0.2">
      <c r="A1509" s="2"/>
      <c r="B1509" s="2"/>
      <c r="C1509" s="2"/>
      <c r="D1509" s="2"/>
    </row>
    <row r="1510" spans="1:4" ht="50.1" customHeight="1" x14ac:dyDescent="0.2">
      <c r="A1510" s="2"/>
      <c r="B1510" s="2"/>
      <c r="C1510" s="2"/>
      <c r="D1510" s="2"/>
    </row>
    <row r="1511" spans="1:4" ht="50.1" customHeight="1" x14ac:dyDescent="0.2">
      <c r="A1511" s="2"/>
      <c r="B1511" s="2"/>
      <c r="C1511" s="2"/>
      <c r="D1511" s="2"/>
    </row>
    <row r="1512" spans="1:4" ht="50.1" customHeight="1" x14ac:dyDescent="0.2">
      <c r="A1512" s="2"/>
      <c r="B1512" s="2"/>
      <c r="C1512" s="2"/>
      <c r="D1512" s="2"/>
    </row>
    <row r="1513" spans="1:4" ht="50.1" customHeight="1" x14ac:dyDescent="0.2">
      <c r="A1513" s="2"/>
      <c r="B1513" s="2"/>
      <c r="C1513" s="2"/>
      <c r="D1513" s="2"/>
    </row>
    <row r="1514" spans="1:4" ht="50.1" customHeight="1" x14ac:dyDescent="0.2">
      <c r="A1514" s="2"/>
      <c r="B1514" s="2"/>
      <c r="C1514" s="2"/>
      <c r="D1514" s="2"/>
    </row>
    <row r="1515" spans="1:4" ht="50.1" customHeight="1" x14ac:dyDescent="0.2">
      <c r="A1515" s="2"/>
      <c r="B1515" s="2"/>
      <c r="C1515" s="2"/>
      <c r="D1515" s="2"/>
    </row>
    <row r="1516" spans="1:4" ht="50.1" customHeight="1" x14ac:dyDescent="0.2">
      <c r="A1516" s="2"/>
      <c r="B1516" s="2"/>
      <c r="C1516" s="2"/>
      <c r="D1516" s="2"/>
    </row>
    <row r="1517" spans="1:4" ht="50.1" customHeight="1" x14ac:dyDescent="0.2">
      <c r="A1517" s="2"/>
      <c r="B1517" s="2"/>
      <c r="C1517" s="2"/>
      <c r="D1517" s="2"/>
    </row>
    <row r="1518" spans="1:4" ht="50.1" customHeight="1" x14ac:dyDescent="0.2">
      <c r="A1518" s="2"/>
      <c r="B1518" s="2"/>
      <c r="C1518" s="2"/>
      <c r="D1518" s="2"/>
    </row>
    <row r="1519" spans="1:4" ht="50.1" customHeight="1" x14ac:dyDescent="0.2">
      <c r="A1519" s="2"/>
      <c r="B1519" s="2"/>
      <c r="C1519" s="2"/>
      <c r="D1519" s="2"/>
    </row>
    <row r="1520" spans="1:4" ht="50.1" customHeight="1" x14ac:dyDescent="0.2">
      <c r="A1520" s="2"/>
      <c r="B1520" s="2"/>
      <c r="C1520" s="2"/>
      <c r="D1520" s="2"/>
    </row>
    <row r="1521" spans="1:4" ht="50.1" customHeight="1" x14ac:dyDescent="0.2">
      <c r="A1521" s="2"/>
      <c r="B1521" s="2"/>
      <c r="C1521" s="2"/>
      <c r="D1521" s="2"/>
    </row>
    <row r="1522" spans="1:4" ht="50.1" customHeight="1" x14ac:dyDescent="0.2">
      <c r="A1522" s="2"/>
      <c r="B1522" s="2"/>
      <c r="C1522" s="2"/>
      <c r="D1522" s="2"/>
    </row>
    <row r="1523" spans="1:4" ht="50.1" customHeight="1" x14ac:dyDescent="0.2">
      <c r="A1523" s="2"/>
      <c r="B1523" s="2"/>
      <c r="C1523" s="2"/>
      <c r="D1523" s="2"/>
    </row>
    <row r="1524" spans="1:4" ht="50.1" customHeight="1" x14ac:dyDescent="0.2">
      <c r="A1524" s="2"/>
      <c r="B1524" s="2"/>
      <c r="C1524" s="2"/>
      <c r="D1524" s="2"/>
    </row>
    <row r="1525" spans="1:4" ht="50.1" customHeight="1" x14ac:dyDescent="0.2">
      <c r="A1525" s="2"/>
      <c r="B1525" s="2"/>
      <c r="C1525" s="2"/>
      <c r="D1525" s="2"/>
    </row>
    <row r="1526" spans="1:4" ht="50.1" customHeight="1" x14ac:dyDescent="0.2">
      <c r="A1526" s="2"/>
      <c r="B1526" s="2"/>
      <c r="C1526" s="2"/>
      <c r="D1526" s="2"/>
    </row>
    <row r="1527" spans="1:4" ht="50.1" customHeight="1" x14ac:dyDescent="0.2">
      <c r="A1527" s="2"/>
      <c r="B1527" s="2"/>
      <c r="C1527" s="2"/>
      <c r="D1527" s="2"/>
    </row>
    <row r="1528" spans="1:4" ht="50.1" customHeight="1" x14ac:dyDescent="0.2">
      <c r="A1528" s="2"/>
      <c r="B1528" s="2"/>
      <c r="C1528" s="2"/>
      <c r="D1528" s="2"/>
    </row>
    <row r="1529" spans="1:4" ht="50.1" customHeight="1" x14ac:dyDescent="0.2">
      <c r="A1529" s="2"/>
      <c r="B1529" s="2"/>
      <c r="C1529" s="2"/>
      <c r="D1529" s="2"/>
    </row>
    <row r="1530" spans="1:4" ht="50.1" customHeight="1" x14ac:dyDescent="0.2">
      <c r="A1530" s="2"/>
      <c r="B1530" s="2"/>
      <c r="C1530" s="2"/>
      <c r="D1530" s="2"/>
    </row>
    <row r="1531" spans="1:4" ht="50.1" customHeight="1" x14ac:dyDescent="0.2">
      <c r="A1531" s="2"/>
      <c r="B1531" s="2"/>
      <c r="C1531" s="2"/>
      <c r="D1531" s="2"/>
    </row>
    <row r="1532" spans="1:4" ht="50.1" customHeight="1" x14ac:dyDescent="0.2">
      <c r="A1532" s="2"/>
      <c r="B1532" s="2"/>
      <c r="C1532" s="2"/>
      <c r="D1532" s="2"/>
    </row>
    <row r="1533" spans="1:4" ht="50.1" customHeight="1" x14ac:dyDescent="0.2">
      <c r="A1533" s="2"/>
      <c r="B1533" s="2"/>
      <c r="C1533" s="2"/>
      <c r="D1533" s="2"/>
    </row>
    <row r="1534" spans="1:4" ht="50.1" customHeight="1" x14ac:dyDescent="0.2">
      <c r="A1534" s="2"/>
      <c r="B1534" s="2"/>
      <c r="C1534" s="2"/>
      <c r="D1534" s="2"/>
    </row>
    <row r="1535" spans="1:4" ht="50.1" customHeight="1" x14ac:dyDescent="0.2">
      <c r="A1535" s="2"/>
      <c r="B1535" s="2"/>
      <c r="C1535" s="2"/>
      <c r="D1535" s="2"/>
    </row>
    <row r="1536" spans="1:4" ht="50.1" customHeight="1" x14ac:dyDescent="0.2">
      <c r="A1536" s="2"/>
      <c r="B1536" s="2"/>
      <c r="C1536" s="2"/>
      <c r="D1536" s="2"/>
    </row>
    <row r="1537" spans="1:4" ht="50.1" customHeight="1" x14ac:dyDescent="0.2">
      <c r="A1537" s="2"/>
      <c r="B1537" s="2"/>
      <c r="C1537" s="2"/>
      <c r="D1537" s="2"/>
    </row>
    <row r="1538" spans="1:4" ht="50.1" customHeight="1" x14ac:dyDescent="0.2">
      <c r="A1538" s="2"/>
      <c r="B1538" s="2"/>
      <c r="C1538" s="2"/>
      <c r="D1538" s="2"/>
    </row>
    <row r="1539" spans="1:4" ht="50.1" customHeight="1" x14ac:dyDescent="0.2">
      <c r="A1539" s="2"/>
      <c r="B1539" s="2"/>
      <c r="C1539" s="2"/>
      <c r="D1539" s="2"/>
    </row>
    <row r="1540" spans="1:4" ht="50.1" customHeight="1" x14ac:dyDescent="0.2">
      <c r="A1540" s="2"/>
      <c r="B1540" s="2"/>
      <c r="C1540" s="2"/>
      <c r="D1540" s="2"/>
    </row>
    <row r="1541" spans="1:4" ht="50.1" customHeight="1" x14ac:dyDescent="0.2">
      <c r="A1541" s="2"/>
      <c r="B1541" s="2"/>
      <c r="C1541" s="2"/>
      <c r="D1541" s="2"/>
    </row>
    <row r="1542" spans="1:4" ht="50.1" customHeight="1" x14ac:dyDescent="0.2">
      <c r="A1542" s="2"/>
      <c r="B1542" s="2"/>
      <c r="C1542" s="2"/>
      <c r="D1542" s="2"/>
    </row>
    <row r="1543" spans="1:4" ht="50.1" customHeight="1" x14ac:dyDescent="0.2">
      <c r="A1543" s="2"/>
      <c r="B1543" s="2"/>
      <c r="C1543" s="2"/>
      <c r="D1543" s="2"/>
    </row>
    <row r="1544" spans="1:4" ht="50.1" customHeight="1" x14ac:dyDescent="0.2">
      <c r="A1544" s="2"/>
      <c r="B1544" s="2"/>
      <c r="C1544" s="2"/>
      <c r="D1544" s="2"/>
    </row>
    <row r="1545" spans="1:4" ht="50.1" customHeight="1" x14ac:dyDescent="0.2">
      <c r="A1545" s="2"/>
      <c r="B1545" s="2"/>
      <c r="C1545" s="2"/>
      <c r="D1545" s="2"/>
    </row>
    <row r="1546" spans="1:4" ht="50.1" customHeight="1" x14ac:dyDescent="0.2">
      <c r="A1546" s="2"/>
      <c r="B1546" s="2"/>
      <c r="C1546" s="2"/>
      <c r="D1546" s="2"/>
    </row>
    <row r="1547" spans="1:4" ht="50.1" customHeight="1" x14ac:dyDescent="0.2">
      <c r="A1547" s="2"/>
      <c r="B1547" s="2"/>
      <c r="C1547" s="2"/>
      <c r="D1547" s="2"/>
    </row>
    <row r="1548" spans="1:4" ht="50.1" customHeight="1" x14ac:dyDescent="0.2">
      <c r="A1548" s="2"/>
      <c r="B1548" s="2"/>
      <c r="C1548" s="2"/>
      <c r="D1548" s="2"/>
    </row>
    <row r="1549" spans="1:4" ht="50.1" customHeight="1" x14ac:dyDescent="0.2">
      <c r="A1549" s="2"/>
      <c r="B1549" s="2"/>
      <c r="C1549" s="2"/>
      <c r="D1549" s="2"/>
    </row>
    <row r="1550" spans="1:4" ht="50.1" customHeight="1" x14ac:dyDescent="0.2">
      <c r="A1550" s="2"/>
      <c r="B1550" s="2"/>
      <c r="C1550" s="2"/>
      <c r="D1550" s="2"/>
    </row>
    <row r="1551" spans="1:4" ht="50.1" customHeight="1" x14ac:dyDescent="0.2">
      <c r="A1551" s="2"/>
      <c r="B1551" s="2"/>
      <c r="C1551" s="2"/>
      <c r="D1551" s="2"/>
    </row>
    <row r="1552" spans="1:4" ht="50.1" customHeight="1" x14ac:dyDescent="0.2">
      <c r="A1552" s="2"/>
      <c r="B1552" s="2"/>
      <c r="C1552" s="2"/>
      <c r="D1552" s="2"/>
    </row>
    <row r="1553" spans="1:4" ht="50.1" customHeight="1" x14ac:dyDescent="0.2">
      <c r="A1553" s="2"/>
      <c r="B1553" s="2"/>
      <c r="C1553" s="2"/>
      <c r="D1553" s="2"/>
    </row>
    <row r="1554" spans="1:4" ht="50.1" customHeight="1" x14ac:dyDescent="0.2">
      <c r="A1554" s="2"/>
      <c r="B1554" s="2"/>
      <c r="C1554" s="2"/>
      <c r="D1554" s="2"/>
    </row>
    <row r="1555" spans="1:4" ht="50.1" customHeight="1" x14ac:dyDescent="0.2">
      <c r="A1555" s="2"/>
      <c r="B1555" s="2"/>
      <c r="C1555" s="2"/>
      <c r="D1555" s="2"/>
    </row>
    <row r="1556" spans="1:4" ht="50.1" customHeight="1" x14ac:dyDescent="0.2">
      <c r="A1556" s="2"/>
      <c r="B1556" s="2"/>
      <c r="C1556" s="2"/>
      <c r="D1556" s="2"/>
    </row>
    <row r="1557" spans="1:4" ht="50.1" customHeight="1" x14ac:dyDescent="0.2">
      <c r="A1557" s="2"/>
      <c r="B1557" s="2"/>
      <c r="C1557" s="2"/>
      <c r="D1557" s="2"/>
    </row>
    <row r="1558" spans="1:4" ht="50.1" customHeight="1" x14ac:dyDescent="0.2">
      <c r="A1558" s="2"/>
      <c r="B1558" s="2"/>
      <c r="C1558" s="2"/>
      <c r="D1558" s="2"/>
    </row>
    <row r="1559" spans="1:4" ht="50.1" customHeight="1" x14ac:dyDescent="0.2">
      <c r="A1559" s="2"/>
      <c r="B1559" s="2"/>
      <c r="C1559" s="2"/>
      <c r="D1559" s="2"/>
    </row>
    <row r="1560" spans="1:4" ht="50.1" customHeight="1" x14ac:dyDescent="0.2">
      <c r="A1560" s="2"/>
      <c r="B1560" s="2"/>
      <c r="C1560" s="2"/>
      <c r="D1560" s="2"/>
    </row>
    <row r="1561" spans="1:4" ht="50.1" customHeight="1" x14ac:dyDescent="0.2">
      <c r="A1561" s="2"/>
      <c r="B1561" s="2"/>
      <c r="C1561" s="2"/>
      <c r="D1561" s="2"/>
    </row>
    <row r="1562" spans="1:4" ht="50.1" customHeight="1" x14ac:dyDescent="0.2">
      <c r="A1562" s="2"/>
      <c r="B1562" s="2"/>
      <c r="C1562" s="2"/>
      <c r="D1562" s="2"/>
    </row>
    <row r="1563" spans="1:4" ht="50.1" customHeight="1" x14ac:dyDescent="0.2">
      <c r="A1563" s="2"/>
      <c r="B1563" s="2"/>
      <c r="C1563" s="2"/>
      <c r="D1563" s="2"/>
    </row>
    <row r="1564" spans="1:4" ht="50.1" customHeight="1" x14ac:dyDescent="0.2">
      <c r="A1564" s="2"/>
      <c r="B1564" s="2"/>
      <c r="C1564" s="2"/>
      <c r="D1564" s="2"/>
    </row>
    <row r="1565" spans="1:4" ht="50.1" customHeight="1" x14ac:dyDescent="0.2">
      <c r="A1565" s="2"/>
      <c r="B1565" s="2"/>
      <c r="C1565" s="2"/>
      <c r="D1565" s="2"/>
    </row>
    <row r="1566" spans="1:4" ht="50.1" customHeight="1" x14ac:dyDescent="0.2">
      <c r="A1566" s="2"/>
      <c r="B1566" s="2"/>
      <c r="C1566" s="2"/>
      <c r="D1566" s="2"/>
    </row>
    <row r="1567" spans="1:4" ht="50.1" customHeight="1" x14ac:dyDescent="0.2">
      <c r="A1567" s="2"/>
      <c r="B1567" s="2"/>
      <c r="C1567" s="2"/>
      <c r="D1567" s="2"/>
    </row>
    <row r="1568" spans="1:4" ht="50.1" customHeight="1" x14ac:dyDescent="0.2">
      <c r="A1568" s="2"/>
      <c r="B1568" s="2"/>
      <c r="C1568" s="2"/>
      <c r="D1568" s="2"/>
    </row>
    <row r="1569" spans="1:4" ht="50.1" customHeight="1" x14ac:dyDescent="0.2">
      <c r="A1569" s="2"/>
      <c r="B1569" s="2"/>
      <c r="C1569" s="2"/>
      <c r="D1569" s="2"/>
    </row>
    <row r="1570" spans="1:4" ht="50.1" customHeight="1" x14ac:dyDescent="0.2">
      <c r="A1570" s="2"/>
      <c r="B1570" s="2"/>
      <c r="C1570" s="2"/>
      <c r="D1570" s="2"/>
    </row>
    <row r="1571" spans="1:4" ht="50.1" customHeight="1" x14ac:dyDescent="0.2">
      <c r="A1571" s="2"/>
      <c r="B1571" s="2"/>
      <c r="C1571" s="2"/>
      <c r="D1571" s="2"/>
    </row>
    <row r="1572" spans="1:4" ht="50.1" customHeight="1" x14ac:dyDescent="0.2">
      <c r="A1572" s="2"/>
      <c r="B1572" s="2"/>
      <c r="C1572" s="2"/>
      <c r="D1572" s="2"/>
    </row>
    <row r="1573" spans="1:4" ht="50.1" customHeight="1" x14ac:dyDescent="0.2">
      <c r="A1573" s="2"/>
      <c r="B1573" s="2"/>
      <c r="C1573" s="2"/>
      <c r="D1573" s="2"/>
    </row>
    <row r="1574" spans="1:4" ht="50.1" customHeight="1" x14ac:dyDescent="0.2">
      <c r="A1574" s="2"/>
      <c r="B1574" s="2"/>
      <c r="C1574" s="2"/>
      <c r="D1574" s="2"/>
    </row>
    <row r="1575" spans="1:4" ht="50.1" customHeight="1" x14ac:dyDescent="0.2">
      <c r="A1575" s="2"/>
      <c r="B1575" s="2"/>
      <c r="C1575" s="2"/>
      <c r="D1575" s="2"/>
    </row>
    <row r="1576" spans="1:4" ht="50.1" customHeight="1" x14ac:dyDescent="0.2">
      <c r="A1576" s="2"/>
      <c r="B1576" s="2"/>
      <c r="C1576" s="2"/>
      <c r="D1576" s="2"/>
    </row>
    <row r="1577" spans="1:4" ht="50.1" customHeight="1" x14ac:dyDescent="0.2">
      <c r="A1577" s="2"/>
      <c r="B1577" s="2"/>
      <c r="C1577" s="2"/>
      <c r="D1577" s="2"/>
    </row>
    <row r="1578" spans="1:4" ht="50.1" customHeight="1" x14ac:dyDescent="0.2">
      <c r="A1578" s="2"/>
      <c r="B1578" s="2"/>
      <c r="C1578" s="2"/>
      <c r="D1578" s="2"/>
    </row>
    <row r="1579" spans="1:4" ht="50.1" customHeight="1" x14ac:dyDescent="0.2">
      <c r="A1579" s="2"/>
      <c r="B1579" s="2"/>
      <c r="C1579" s="2"/>
      <c r="D1579" s="2"/>
    </row>
    <row r="1580" spans="1:4" ht="50.1" customHeight="1" x14ac:dyDescent="0.2">
      <c r="A1580" s="2"/>
      <c r="B1580" s="2"/>
      <c r="C1580" s="2"/>
      <c r="D1580" s="2"/>
    </row>
    <row r="1581" spans="1:4" ht="50.1" customHeight="1" x14ac:dyDescent="0.2">
      <c r="A1581" s="2"/>
      <c r="B1581" s="2"/>
      <c r="C1581" s="2"/>
      <c r="D1581" s="2"/>
    </row>
    <row r="1582" spans="1:4" ht="50.1" customHeight="1" x14ac:dyDescent="0.2">
      <c r="A1582" s="2"/>
      <c r="B1582" s="2"/>
      <c r="C1582" s="2"/>
      <c r="D1582" s="2"/>
    </row>
    <row r="1583" spans="1:4" ht="50.1" customHeight="1" x14ac:dyDescent="0.2">
      <c r="A1583" s="2"/>
      <c r="B1583" s="2"/>
      <c r="C1583" s="2"/>
      <c r="D1583" s="2"/>
    </row>
    <row r="1584" spans="1:4" ht="50.1" customHeight="1" x14ac:dyDescent="0.2">
      <c r="A1584" s="2"/>
      <c r="B1584" s="2"/>
      <c r="C1584" s="2"/>
      <c r="D1584" s="2"/>
    </row>
    <row r="1585" spans="1:4" ht="50.1" customHeight="1" x14ac:dyDescent="0.2">
      <c r="A1585" s="2"/>
      <c r="B1585" s="2"/>
      <c r="C1585" s="2"/>
      <c r="D1585" s="2"/>
    </row>
    <row r="1586" spans="1:4" ht="50.1" customHeight="1" x14ac:dyDescent="0.2">
      <c r="A1586" s="2"/>
      <c r="B1586" s="2"/>
      <c r="C1586" s="2"/>
      <c r="D1586" s="2"/>
    </row>
    <row r="1587" spans="1:4" ht="50.1" customHeight="1" x14ac:dyDescent="0.2">
      <c r="A1587" s="2"/>
      <c r="B1587" s="2"/>
      <c r="C1587" s="2"/>
      <c r="D1587" s="2"/>
    </row>
    <row r="1588" spans="1:4" ht="50.1" customHeight="1" x14ac:dyDescent="0.2">
      <c r="A1588" s="2"/>
      <c r="B1588" s="2"/>
      <c r="C1588" s="2"/>
      <c r="D1588" s="2"/>
    </row>
    <row r="1589" spans="1:4" ht="50.1" customHeight="1" x14ac:dyDescent="0.2">
      <c r="A1589" s="2"/>
      <c r="B1589" s="2"/>
      <c r="C1589" s="2"/>
      <c r="D1589" s="2"/>
    </row>
    <row r="1590" spans="1:4" ht="50.1" customHeight="1" x14ac:dyDescent="0.2">
      <c r="A1590" s="2"/>
      <c r="B1590" s="2"/>
      <c r="C1590" s="2"/>
      <c r="D1590" s="2"/>
    </row>
    <row r="1591" spans="1:4" ht="50.1" customHeight="1" x14ac:dyDescent="0.2">
      <c r="A1591" s="2"/>
      <c r="B1591" s="2"/>
      <c r="C1591" s="2"/>
      <c r="D1591" s="2"/>
    </row>
    <row r="1592" spans="1:4" ht="50.1" customHeight="1" x14ac:dyDescent="0.2">
      <c r="A1592" s="2"/>
      <c r="B1592" s="2"/>
      <c r="C1592" s="2"/>
      <c r="D1592" s="2"/>
    </row>
    <row r="1593" spans="1:4" ht="50.1" customHeight="1" x14ac:dyDescent="0.2">
      <c r="A1593" s="2"/>
      <c r="B1593" s="2"/>
      <c r="C1593" s="2"/>
      <c r="D1593" s="2"/>
    </row>
    <row r="1594" spans="1:4" ht="50.1" customHeight="1" x14ac:dyDescent="0.2">
      <c r="A1594" s="2"/>
      <c r="B1594" s="2"/>
      <c r="C1594" s="2"/>
      <c r="D1594" s="2"/>
    </row>
    <row r="1595" spans="1:4" ht="50.1" customHeight="1" x14ac:dyDescent="0.2">
      <c r="A1595" s="2"/>
      <c r="B1595" s="2"/>
      <c r="C1595" s="2"/>
      <c r="D1595" s="2"/>
    </row>
    <row r="1596" spans="1:4" ht="50.1" customHeight="1" x14ac:dyDescent="0.2">
      <c r="A1596" s="2"/>
      <c r="B1596" s="2"/>
      <c r="C1596" s="2"/>
      <c r="D1596" s="2"/>
    </row>
    <row r="1597" spans="1:4" ht="50.1" customHeight="1" x14ac:dyDescent="0.2">
      <c r="A1597" s="2"/>
      <c r="B1597" s="2"/>
      <c r="C1597" s="2"/>
      <c r="D1597" s="2"/>
    </row>
    <row r="1598" spans="1:4" ht="50.1" customHeight="1" x14ac:dyDescent="0.2">
      <c r="A1598" s="2"/>
      <c r="B1598" s="2"/>
      <c r="C1598" s="2"/>
      <c r="D1598" s="2"/>
    </row>
    <row r="1599" spans="1:4" ht="50.1" customHeight="1" x14ac:dyDescent="0.2">
      <c r="A1599" s="2"/>
      <c r="B1599" s="2"/>
      <c r="C1599" s="2"/>
      <c r="D1599" s="2"/>
    </row>
    <row r="1600" spans="1:4" ht="50.1" customHeight="1" x14ac:dyDescent="0.2">
      <c r="A1600" s="2"/>
      <c r="B1600" s="2"/>
      <c r="C1600" s="2"/>
      <c r="D1600" s="2"/>
    </row>
    <row r="1601" spans="1:4" ht="50.1" customHeight="1" x14ac:dyDescent="0.2">
      <c r="A1601" s="2"/>
      <c r="B1601" s="2"/>
      <c r="C1601" s="2"/>
      <c r="D1601" s="2"/>
    </row>
    <row r="1602" spans="1:4" ht="50.1" customHeight="1" x14ac:dyDescent="0.2">
      <c r="A1602" s="2"/>
      <c r="B1602" s="2"/>
      <c r="C1602" s="2"/>
      <c r="D1602" s="2"/>
    </row>
    <row r="1603" spans="1:4" ht="50.1" customHeight="1" x14ac:dyDescent="0.2">
      <c r="A1603" s="2"/>
      <c r="B1603" s="2"/>
      <c r="C1603" s="2"/>
      <c r="D1603" s="2"/>
    </row>
    <row r="1604" spans="1:4" ht="50.1" customHeight="1" x14ac:dyDescent="0.2">
      <c r="A1604" s="2"/>
      <c r="B1604" s="2"/>
      <c r="C1604" s="2"/>
      <c r="D1604" s="2"/>
    </row>
    <row r="1605" spans="1:4" ht="50.1" customHeight="1" x14ac:dyDescent="0.2">
      <c r="A1605" s="2"/>
      <c r="B1605" s="2"/>
      <c r="C1605" s="2"/>
      <c r="D1605" s="2"/>
    </row>
    <row r="1606" spans="1:4" ht="50.1" customHeight="1" x14ac:dyDescent="0.2">
      <c r="A1606" s="2"/>
      <c r="B1606" s="2"/>
      <c r="C1606" s="2"/>
      <c r="D1606" s="2"/>
    </row>
    <row r="1607" spans="1:4" ht="50.1" customHeight="1" x14ac:dyDescent="0.2">
      <c r="A1607" s="2"/>
      <c r="B1607" s="2"/>
      <c r="C1607" s="2"/>
      <c r="D1607" s="2"/>
    </row>
    <row r="1608" spans="1:4" ht="50.1" customHeight="1" x14ac:dyDescent="0.2">
      <c r="A1608" s="2"/>
      <c r="B1608" s="2"/>
      <c r="C1608" s="2"/>
      <c r="D1608" s="2"/>
    </row>
    <row r="1609" spans="1:4" ht="50.1" customHeight="1" x14ac:dyDescent="0.2">
      <c r="A1609" s="2"/>
      <c r="B1609" s="2"/>
      <c r="C1609" s="2"/>
      <c r="D1609" s="2"/>
    </row>
    <row r="1610" spans="1:4" ht="50.1" customHeight="1" x14ac:dyDescent="0.2">
      <c r="A1610" s="2"/>
      <c r="B1610" s="2"/>
      <c r="C1610" s="2"/>
      <c r="D1610" s="2"/>
    </row>
    <row r="1611" spans="1:4" ht="50.1" customHeight="1" x14ac:dyDescent="0.2">
      <c r="A1611" s="2"/>
      <c r="B1611" s="2"/>
      <c r="C1611" s="2"/>
      <c r="D1611" s="2"/>
    </row>
    <row r="1612" spans="1:4" ht="50.1" customHeight="1" x14ac:dyDescent="0.2">
      <c r="A1612" s="2"/>
      <c r="B1612" s="2"/>
      <c r="C1612" s="2"/>
      <c r="D1612" s="2"/>
    </row>
    <row r="1613" spans="1:4" ht="50.1" customHeight="1" x14ac:dyDescent="0.2">
      <c r="A1613" s="2"/>
      <c r="B1613" s="2"/>
      <c r="C1613" s="2"/>
      <c r="D1613" s="2"/>
    </row>
    <row r="1614" spans="1:4" ht="50.1" customHeight="1" x14ac:dyDescent="0.2">
      <c r="A1614" s="2"/>
      <c r="B1614" s="2"/>
      <c r="C1614" s="2"/>
      <c r="D1614" s="2"/>
    </row>
    <row r="1615" spans="1:4" ht="50.1" customHeight="1" x14ac:dyDescent="0.2">
      <c r="A1615" s="2"/>
      <c r="B1615" s="2"/>
      <c r="C1615" s="2"/>
      <c r="D1615" s="2"/>
    </row>
    <row r="1616" spans="1:4" ht="50.1" customHeight="1" x14ac:dyDescent="0.2">
      <c r="A1616" s="2"/>
      <c r="B1616" s="2"/>
      <c r="C1616" s="2"/>
      <c r="D1616" s="2"/>
    </row>
    <row r="1617" spans="1:4" ht="50.1" customHeight="1" x14ac:dyDescent="0.2">
      <c r="A1617" s="2"/>
      <c r="B1617" s="2"/>
      <c r="C1617" s="2"/>
      <c r="D1617" s="2"/>
    </row>
    <row r="1618" spans="1:4" ht="50.1" customHeight="1" x14ac:dyDescent="0.2">
      <c r="A1618" s="2"/>
      <c r="B1618" s="2"/>
      <c r="C1618" s="2"/>
      <c r="D1618" s="2"/>
    </row>
    <row r="1619" spans="1:4" ht="50.1" customHeight="1" x14ac:dyDescent="0.2">
      <c r="A1619" s="2"/>
      <c r="B1619" s="2"/>
      <c r="C1619" s="2"/>
      <c r="D1619" s="2"/>
    </row>
    <row r="1620" spans="1:4" ht="50.1" customHeight="1" x14ac:dyDescent="0.2">
      <c r="A1620" s="2"/>
      <c r="B1620" s="2"/>
      <c r="C1620" s="2"/>
      <c r="D1620" s="2"/>
    </row>
    <row r="1621" spans="1:4" ht="50.1" customHeight="1" x14ac:dyDescent="0.2">
      <c r="A1621" s="2"/>
      <c r="B1621" s="2"/>
      <c r="C1621" s="2"/>
      <c r="D1621" s="2"/>
    </row>
    <row r="1622" spans="1:4" ht="50.1" customHeight="1" x14ac:dyDescent="0.2">
      <c r="A1622" s="2"/>
      <c r="B1622" s="2"/>
      <c r="C1622" s="2"/>
      <c r="D1622" s="2"/>
    </row>
    <row r="1623" spans="1:4" ht="50.1" customHeight="1" x14ac:dyDescent="0.2">
      <c r="A1623" s="2"/>
      <c r="B1623" s="2"/>
      <c r="C1623" s="2"/>
      <c r="D1623" s="2"/>
    </row>
    <row r="1624" spans="1:4" ht="50.1" customHeight="1" x14ac:dyDescent="0.2">
      <c r="A1624" s="2"/>
      <c r="B1624" s="2"/>
      <c r="C1624" s="2"/>
      <c r="D1624" s="2"/>
    </row>
    <row r="1625" spans="1:4" ht="50.1" customHeight="1" x14ac:dyDescent="0.2">
      <c r="A1625" s="2"/>
      <c r="B1625" s="2"/>
      <c r="C1625" s="2"/>
      <c r="D1625" s="2"/>
    </row>
    <row r="1626" spans="1:4" ht="50.1" customHeight="1" x14ac:dyDescent="0.2">
      <c r="A1626" s="2"/>
      <c r="B1626" s="2"/>
      <c r="C1626" s="2"/>
      <c r="D1626" s="2"/>
    </row>
    <row r="1627" spans="1:4" ht="50.1" customHeight="1" x14ac:dyDescent="0.2">
      <c r="A1627" s="2"/>
      <c r="B1627" s="2"/>
      <c r="C1627" s="2"/>
      <c r="D1627" s="2"/>
    </row>
    <row r="1628" spans="1:4" ht="50.1" customHeight="1" x14ac:dyDescent="0.2">
      <c r="A1628" s="2"/>
      <c r="B1628" s="2"/>
      <c r="C1628" s="2"/>
      <c r="D1628" s="2"/>
    </row>
    <row r="1629" spans="1:4" ht="50.1" customHeight="1" x14ac:dyDescent="0.2">
      <c r="A1629" s="2"/>
      <c r="B1629" s="2"/>
      <c r="C1629" s="2"/>
      <c r="D1629" s="2"/>
    </row>
    <row r="1630" spans="1:4" ht="50.1" customHeight="1" x14ac:dyDescent="0.2">
      <c r="A1630" s="2"/>
      <c r="B1630" s="2"/>
      <c r="C1630" s="2"/>
      <c r="D1630" s="2"/>
    </row>
    <row r="1631" spans="1:4" ht="50.1" customHeight="1" x14ac:dyDescent="0.2">
      <c r="A1631" s="2"/>
      <c r="B1631" s="2"/>
      <c r="C1631" s="2"/>
      <c r="D1631" s="2"/>
    </row>
    <row r="1632" spans="1:4" ht="50.1" customHeight="1" x14ac:dyDescent="0.2">
      <c r="A1632" s="2"/>
      <c r="B1632" s="2"/>
      <c r="C1632" s="2"/>
      <c r="D1632" s="2"/>
    </row>
    <row r="1633" spans="1:4" ht="50.1" customHeight="1" x14ac:dyDescent="0.2">
      <c r="A1633" s="2"/>
      <c r="B1633" s="2"/>
      <c r="C1633" s="2"/>
      <c r="D1633" s="2"/>
    </row>
    <row r="1634" spans="1:4" ht="50.1" customHeight="1" x14ac:dyDescent="0.2">
      <c r="A1634" s="2"/>
      <c r="B1634" s="2"/>
      <c r="C1634" s="2"/>
      <c r="D1634" s="2"/>
    </row>
    <row r="1635" spans="1:4" ht="50.1" customHeight="1" x14ac:dyDescent="0.2">
      <c r="A1635" s="2"/>
      <c r="B1635" s="2"/>
      <c r="C1635" s="2"/>
      <c r="D1635" s="2"/>
    </row>
    <row r="1636" spans="1:4" ht="50.1" customHeight="1" x14ac:dyDescent="0.2">
      <c r="A1636" s="2"/>
      <c r="B1636" s="2"/>
      <c r="C1636" s="2"/>
      <c r="D1636" s="2"/>
    </row>
    <row r="1637" spans="1:4" ht="50.1" customHeight="1" x14ac:dyDescent="0.2">
      <c r="A1637" s="2"/>
      <c r="B1637" s="2"/>
      <c r="C1637" s="2"/>
      <c r="D1637" s="2"/>
    </row>
    <row r="1638" spans="1:4" ht="50.1" customHeight="1" x14ac:dyDescent="0.2">
      <c r="A1638" s="2"/>
      <c r="B1638" s="2"/>
      <c r="C1638" s="2"/>
      <c r="D1638" s="2"/>
    </row>
    <row r="1639" spans="1:4" ht="50.1" customHeight="1" x14ac:dyDescent="0.2">
      <c r="A1639" s="2"/>
      <c r="B1639" s="2"/>
      <c r="C1639" s="2"/>
      <c r="D1639" s="2"/>
    </row>
    <row r="1640" spans="1:4" ht="50.1" customHeight="1" x14ac:dyDescent="0.2">
      <c r="A1640" s="2"/>
      <c r="B1640" s="2"/>
      <c r="C1640" s="2"/>
      <c r="D1640" s="2"/>
    </row>
    <row r="1641" spans="1:4" ht="50.1" customHeight="1" x14ac:dyDescent="0.2">
      <c r="A1641" s="2"/>
      <c r="B1641" s="2"/>
      <c r="C1641" s="2"/>
      <c r="D1641" s="2"/>
    </row>
    <row r="1642" spans="1:4" ht="50.1" customHeight="1" x14ac:dyDescent="0.2">
      <c r="A1642" s="2"/>
      <c r="B1642" s="2"/>
      <c r="C1642" s="2"/>
      <c r="D1642" s="2"/>
    </row>
    <row r="1643" spans="1:4" ht="50.1" customHeight="1" x14ac:dyDescent="0.2">
      <c r="A1643" s="2"/>
      <c r="B1643" s="2"/>
      <c r="C1643" s="2"/>
      <c r="D1643" s="2"/>
    </row>
    <row r="1644" spans="1:4" ht="50.1" customHeight="1" x14ac:dyDescent="0.2">
      <c r="A1644" s="2"/>
      <c r="B1644" s="2"/>
      <c r="C1644" s="2"/>
      <c r="D1644" s="2"/>
    </row>
    <row r="1645" spans="1:4" ht="50.1" customHeight="1" x14ac:dyDescent="0.2">
      <c r="A1645" s="2"/>
      <c r="B1645" s="2"/>
      <c r="C1645" s="2"/>
      <c r="D1645" s="2"/>
    </row>
    <row r="1646" spans="1:4" ht="50.1" customHeight="1" x14ac:dyDescent="0.2">
      <c r="A1646" s="2"/>
      <c r="B1646" s="2"/>
      <c r="C1646" s="2"/>
      <c r="D1646" s="2"/>
    </row>
    <row r="1647" spans="1:4" ht="50.1" customHeight="1" x14ac:dyDescent="0.2">
      <c r="A1647" s="2"/>
      <c r="B1647" s="2"/>
      <c r="C1647" s="2"/>
      <c r="D1647" s="2"/>
    </row>
    <row r="1648" spans="1:4" ht="50.1" customHeight="1" x14ac:dyDescent="0.2">
      <c r="A1648" s="2"/>
      <c r="B1648" s="2"/>
      <c r="C1648" s="2"/>
      <c r="D1648" s="2"/>
    </row>
    <row r="1649" spans="1:4" ht="50.1" customHeight="1" x14ac:dyDescent="0.2">
      <c r="A1649" s="2"/>
      <c r="B1649" s="2"/>
      <c r="C1649" s="2"/>
      <c r="D1649" s="2"/>
    </row>
    <row r="1650" spans="1:4" ht="50.1" customHeight="1" x14ac:dyDescent="0.2">
      <c r="A1650" s="2"/>
      <c r="B1650" s="2"/>
      <c r="C1650" s="2"/>
      <c r="D1650" s="2"/>
    </row>
    <row r="1651" spans="1:4" ht="50.1" customHeight="1" x14ac:dyDescent="0.2">
      <c r="A1651" s="2"/>
      <c r="B1651" s="2"/>
      <c r="C1651" s="2"/>
      <c r="D1651" s="2"/>
    </row>
    <row r="1652" spans="1:4" ht="50.1" customHeight="1" x14ac:dyDescent="0.2">
      <c r="A1652" s="2"/>
      <c r="B1652" s="2"/>
      <c r="C1652" s="2"/>
      <c r="D1652" s="2"/>
    </row>
    <row r="1653" spans="1:4" ht="50.1" customHeight="1" x14ac:dyDescent="0.2">
      <c r="A1653" s="2"/>
      <c r="B1653" s="2"/>
      <c r="C1653" s="2"/>
      <c r="D1653" s="2"/>
    </row>
    <row r="1654" spans="1:4" ht="50.1" customHeight="1" x14ac:dyDescent="0.2">
      <c r="A1654" s="2"/>
      <c r="B1654" s="2"/>
      <c r="C1654" s="2"/>
      <c r="D1654" s="2"/>
    </row>
    <row r="1655" spans="1:4" ht="50.1" customHeight="1" x14ac:dyDescent="0.2">
      <c r="A1655" s="2"/>
      <c r="B1655" s="2"/>
      <c r="C1655" s="2"/>
      <c r="D1655" s="2"/>
    </row>
    <row r="1656" spans="1:4" ht="50.1" customHeight="1" x14ac:dyDescent="0.2">
      <c r="A1656" s="2"/>
      <c r="B1656" s="2"/>
      <c r="C1656" s="2"/>
      <c r="D1656" s="2"/>
    </row>
    <row r="1657" spans="1:4" ht="50.1" customHeight="1" x14ac:dyDescent="0.2">
      <c r="A1657" s="2"/>
      <c r="B1657" s="2"/>
      <c r="C1657" s="2"/>
      <c r="D1657" s="2"/>
    </row>
    <row r="1658" spans="1:4" ht="50.1" customHeight="1" x14ac:dyDescent="0.2">
      <c r="A1658" s="2"/>
      <c r="B1658" s="2"/>
      <c r="C1658" s="2"/>
      <c r="D1658" s="2"/>
    </row>
    <row r="1659" spans="1:4" ht="50.1" customHeight="1" x14ac:dyDescent="0.2">
      <c r="A1659" s="2"/>
      <c r="B1659" s="2"/>
      <c r="C1659" s="2"/>
      <c r="D1659" s="2"/>
    </row>
    <row r="1660" spans="1:4" ht="50.1" customHeight="1" x14ac:dyDescent="0.2">
      <c r="A1660" s="2"/>
      <c r="B1660" s="2"/>
      <c r="C1660" s="2"/>
      <c r="D1660" s="2"/>
    </row>
    <row r="1661" spans="1:4" ht="50.1" customHeight="1" x14ac:dyDescent="0.2">
      <c r="A1661" s="2"/>
      <c r="B1661" s="2"/>
      <c r="C1661" s="2"/>
      <c r="D1661" s="2"/>
    </row>
    <row r="1662" spans="1:4" ht="50.1" customHeight="1" x14ac:dyDescent="0.2">
      <c r="A1662" s="2"/>
      <c r="B1662" s="2"/>
      <c r="C1662" s="2"/>
      <c r="D1662" s="2"/>
    </row>
    <row r="1663" spans="1:4" ht="50.1" customHeight="1" x14ac:dyDescent="0.2">
      <c r="A1663" s="2"/>
      <c r="B1663" s="2"/>
      <c r="C1663" s="2"/>
      <c r="D1663" s="2"/>
    </row>
    <row r="1664" spans="1:4" ht="50.1" customHeight="1" x14ac:dyDescent="0.2">
      <c r="A1664" s="2"/>
      <c r="B1664" s="2"/>
      <c r="C1664" s="2"/>
      <c r="D1664" s="2"/>
    </row>
    <row r="1665" spans="1:4" ht="50.1" customHeight="1" x14ac:dyDescent="0.2">
      <c r="A1665" s="2"/>
      <c r="B1665" s="2"/>
      <c r="C1665" s="2"/>
      <c r="D1665" s="2"/>
    </row>
    <row r="1666" spans="1:4" ht="50.1" customHeight="1" x14ac:dyDescent="0.2">
      <c r="A1666" s="2"/>
      <c r="B1666" s="2"/>
      <c r="C1666" s="2"/>
      <c r="D1666" s="2"/>
    </row>
    <row r="1667" spans="1:4" ht="50.1" customHeight="1" x14ac:dyDescent="0.2">
      <c r="A1667" s="2"/>
      <c r="B1667" s="2"/>
      <c r="C1667" s="2"/>
      <c r="D1667" s="2"/>
    </row>
    <row r="1668" spans="1:4" ht="50.1" customHeight="1" x14ac:dyDescent="0.2">
      <c r="A1668" s="2"/>
      <c r="B1668" s="2"/>
      <c r="C1668" s="2"/>
      <c r="D1668" s="2"/>
    </row>
    <row r="1669" spans="1:4" ht="50.1" customHeight="1" x14ac:dyDescent="0.2">
      <c r="A1669" s="2"/>
      <c r="B1669" s="2"/>
      <c r="C1669" s="2"/>
      <c r="D1669" s="2"/>
    </row>
    <row r="1670" spans="1:4" ht="50.1" customHeight="1" x14ac:dyDescent="0.2">
      <c r="A1670" s="2"/>
      <c r="B1670" s="2"/>
      <c r="C1670" s="2"/>
      <c r="D1670" s="2"/>
    </row>
    <row r="1671" spans="1:4" ht="50.1" customHeight="1" x14ac:dyDescent="0.2">
      <c r="A1671" s="2"/>
      <c r="B1671" s="2"/>
      <c r="C1671" s="2"/>
      <c r="D1671" s="2"/>
    </row>
    <row r="1672" spans="1:4" ht="50.1" customHeight="1" x14ac:dyDescent="0.2">
      <c r="A1672" s="2"/>
      <c r="B1672" s="2"/>
      <c r="C1672" s="2"/>
      <c r="D1672" s="2"/>
    </row>
    <row r="1673" spans="1:4" ht="50.1" customHeight="1" x14ac:dyDescent="0.2">
      <c r="A1673" s="2"/>
      <c r="B1673" s="2"/>
      <c r="C1673" s="2"/>
      <c r="D1673" s="2"/>
    </row>
    <row r="1674" spans="1:4" ht="50.1" customHeight="1" x14ac:dyDescent="0.2">
      <c r="A1674" s="2"/>
      <c r="B1674" s="2"/>
      <c r="C1674" s="2"/>
      <c r="D1674" s="2"/>
    </row>
    <row r="1675" spans="1:4" ht="50.1" customHeight="1" x14ac:dyDescent="0.2">
      <c r="A1675" s="2"/>
      <c r="B1675" s="2"/>
      <c r="C1675" s="2"/>
      <c r="D1675" s="2"/>
    </row>
    <row r="1676" spans="1:4" ht="50.1" customHeight="1" x14ac:dyDescent="0.2">
      <c r="A1676" s="2"/>
      <c r="B1676" s="2"/>
      <c r="C1676" s="2"/>
      <c r="D1676" s="2"/>
    </row>
    <row r="1677" spans="1:4" ht="50.1" customHeight="1" x14ac:dyDescent="0.2">
      <c r="A1677" s="2"/>
      <c r="B1677" s="2"/>
      <c r="C1677" s="2"/>
      <c r="D1677" s="2"/>
    </row>
    <row r="1678" spans="1:4" ht="50.1" customHeight="1" x14ac:dyDescent="0.2">
      <c r="A1678" s="2"/>
      <c r="B1678" s="2"/>
      <c r="C1678" s="2"/>
      <c r="D1678" s="2"/>
    </row>
    <row r="1679" spans="1:4" ht="50.1" customHeight="1" x14ac:dyDescent="0.2">
      <c r="A1679" s="2"/>
      <c r="B1679" s="2"/>
      <c r="C1679" s="2"/>
      <c r="D1679" s="2"/>
    </row>
    <row r="1680" spans="1:4" ht="50.1" customHeight="1" x14ac:dyDescent="0.2">
      <c r="A1680" s="2"/>
      <c r="B1680" s="2"/>
      <c r="C1680" s="2"/>
      <c r="D1680" s="2"/>
    </row>
    <row r="1681" spans="1:4" ht="50.1" customHeight="1" x14ac:dyDescent="0.2">
      <c r="A1681" s="2"/>
      <c r="B1681" s="2"/>
      <c r="C1681" s="2"/>
      <c r="D1681" s="2"/>
    </row>
    <row r="1682" spans="1:4" ht="50.1" customHeight="1" x14ac:dyDescent="0.2">
      <c r="A1682" s="2"/>
      <c r="B1682" s="2"/>
      <c r="C1682" s="2"/>
      <c r="D1682" s="2"/>
    </row>
    <row r="1683" spans="1:4" ht="50.1" customHeight="1" x14ac:dyDescent="0.2">
      <c r="A1683" s="2"/>
      <c r="B1683" s="2"/>
      <c r="C1683" s="2"/>
      <c r="D1683" s="2"/>
    </row>
    <row r="1684" spans="1:4" ht="50.1" customHeight="1" x14ac:dyDescent="0.2">
      <c r="A1684" s="2"/>
      <c r="B1684" s="2"/>
      <c r="C1684" s="2"/>
      <c r="D1684" s="2"/>
    </row>
    <row r="1685" spans="1:4" ht="50.1" customHeight="1" x14ac:dyDescent="0.2">
      <c r="A1685" s="2"/>
      <c r="B1685" s="2"/>
      <c r="C1685" s="2"/>
      <c r="D1685" s="2"/>
    </row>
    <row r="1686" spans="1:4" ht="50.1" customHeight="1" x14ac:dyDescent="0.2">
      <c r="A1686" s="2"/>
      <c r="B1686" s="2"/>
      <c r="C1686" s="2"/>
      <c r="D1686" s="2"/>
    </row>
    <row r="1687" spans="1:4" ht="50.1" customHeight="1" x14ac:dyDescent="0.2">
      <c r="A1687" s="2"/>
      <c r="B1687" s="2"/>
      <c r="C1687" s="2"/>
      <c r="D1687" s="2"/>
    </row>
    <row r="1688" spans="1:4" ht="50.1" customHeight="1" x14ac:dyDescent="0.2">
      <c r="A1688" s="2"/>
      <c r="B1688" s="2"/>
      <c r="C1688" s="2"/>
      <c r="D1688" s="2"/>
    </row>
    <row r="1689" spans="1:4" ht="50.1" customHeight="1" x14ac:dyDescent="0.2">
      <c r="A1689" s="2"/>
      <c r="B1689" s="2"/>
      <c r="C1689" s="2"/>
      <c r="D1689" s="2"/>
    </row>
    <row r="1690" spans="1:4" ht="50.1" customHeight="1" x14ac:dyDescent="0.2">
      <c r="A1690" s="2"/>
      <c r="B1690" s="2"/>
      <c r="C1690" s="2"/>
      <c r="D1690" s="2"/>
    </row>
    <row r="1691" spans="1:4" ht="50.1" customHeight="1" x14ac:dyDescent="0.2">
      <c r="A1691" s="2"/>
      <c r="B1691" s="2"/>
      <c r="C1691" s="2"/>
      <c r="D1691" s="2"/>
    </row>
    <row r="1692" spans="1:4" ht="50.1" customHeight="1" x14ac:dyDescent="0.2">
      <c r="A1692" s="2"/>
      <c r="B1692" s="2"/>
      <c r="C1692" s="2"/>
      <c r="D1692" s="2"/>
    </row>
    <row r="1693" spans="1:4" ht="50.1" customHeight="1" x14ac:dyDescent="0.2">
      <c r="A1693" s="2"/>
      <c r="B1693" s="2"/>
      <c r="C1693" s="2"/>
      <c r="D1693" s="2"/>
    </row>
    <row r="1694" spans="1:4" ht="50.1" customHeight="1" x14ac:dyDescent="0.2">
      <c r="A1694" s="2"/>
      <c r="B1694" s="2"/>
      <c r="C1694" s="2"/>
      <c r="D1694" s="2"/>
    </row>
    <row r="1695" spans="1:4" ht="50.1" customHeight="1" x14ac:dyDescent="0.2">
      <c r="A1695" s="2"/>
      <c r="B1695" s="2"/>
      <c r="C1695" s="2"/>
      <c r="D1695" s="2"/>
    </row>
    <row r="1696" spans="1:4" ht="50.1" customHeight="1" x14ac:dyDescent="0.2">
      <c r="A1696" s="2"/>
      <c r="B1696" s="2"/>
      <c r="C1696" s="2"/>
      <c r="D1696" s="2"/>
    </row>
    <row r="1697" spans="1:4" ht="50.1" customHeight="1" x14ac:dyDescent="0.2">
      <c r="A1697" s="2"/>
      <c r="B1697" s="2"/>
      <c r="C1697" s="2"/>
      <c r="D1697" s="2"/>
    </row>
    <row r="1698" spans="1:4" ht="50.1" customHeight="1" x14ac:dyDescent="0.2">
      <c r="A1698" s="2"/>
      <c r="B1698" s="2"/>
      <c r="C1698" s="2"/>
      <c r="D1698" s="2"/>
    </row>
    <row r="1699" spans="1:4" ht="50.1" customHeight="1" x14ac:dyDescent="0.2">
      <c r="A1699" s="2"/>
      <c r="B1699" s="2"/>
      <c r="C1699" s="2"/>
      <c r="D1699" s="2"/>
    </row>
    <row r="1700" spans="1:4" ht="50.1" customHeight="1" x14ac:dyDescent="0.2">
      <c r="A1700" s="2"/>
      <c r="B1700" s="2"/>
      <c r="C1700" s="2"/>
      <c r="D1700" s="2"/>
    </row>
    <row r="1701" spans="1:4" ht="50.1" customHeight="1" x14ac:dyDescent="0.2">
      <c r="A1701" s="2"/>
      <c r="B1701" s="2"/>
      <c r="C1701" s="2"/>
      <c r="D1701" s="2"/>
    </row>
    <row r="1702" spans="1:4" ht="50.1" customHeight="1" x14ac:dyDescent="0.2">
      <c r="A1702" s="2"/>
      <c r="B1702" s="2"/>
      <c r="C1702" s="2"/>
      <c r="D1702" s="2"/>
    </row>
    <row r="1703" spans="1:4" ht="50.1" customHeight="1" x14ac:dyDescent="0.2">
      <c r="A1703" s="2"/>
      <c r="B1703" s="2"/>
      <c r="C1703" s="2"/>
      <c r="D1703" s="2"/>
    </row>
    <row r="1704" spans="1:4" ht="50.1" customHeight="1" x14ac:dyDescent="0.2">
      <c r="A1704" s="2"/>
      <c r="B1704" s="2"/>
      <c r="C1704" s="2"/>
      <c r="D1704" s="2"/>
    </row>
    <row r="1705" spans="1:4" ht="50.1" customHeight="1" x14ac:dyDescent="0.2">
      <c r="A1705" s="2"/>
      <c r="B1705" s="2"/>
      <c r="C1705" s="2"/>
      <c r="D1705" s="2"/>
    </row>
    <row r="1706" spans="1:4" ht="50.1" customHeight="1" x14ac:dyDescent="0.2">
      <c r="A1706" s="2"/>
      <c r="B1706" s="2"/>
      <c r="C1706" s="2"/>
      <c r="D1706" s="2"/>
    </row>
    <row r="1707" spans="1:4" ht="50.1" customHeight="1" x14ac:dyDescent="0.2">
      <c r="A1707" s="2"/>
      <c r="B1707" s="2"/>
      <c r="C1707" s="2"/>
      <c r="D1707" s="2"/>
    </row>
    <row r="1708" spans="1:4" ht="50.1" customHeight="1" x14ac:dyDescent="0.2">
      <c r="A1708" s="2"/>
      <c r="B1708" s="2"/>
      <c r="C1708" s="2"/>
      <c r="D1708" s="2"/>
    </row>
    <row r="1709" spans="1:4" ht="50.1" customHeight="1" x14ac:dyDescent="0.2">
      <c r="A1709" s="2"/>
      <c r="B1709" s="2"/>
      <c r="C1709" s="2"/>
      <c r="D1709" s="2"/>
    </row>
    <row r="1710" spans="1:4" ht="50.1" customHeight="1" x14ac:dyDescent="0.2">
      <c r="A1710" s="2"/>
      <c r="B1710" s="2"/>
      <c r="C1710" s="2"/>
      <c r="D1710" s="2"/>
    </row>
    <row r="1711" spans="1:4" ht="50.1" customHeight="1" x14ac:dyDescent="0.2">
      <c r="A1711" s="2"/>
      <c r="B1711" s="2"/>
      <c r="C1711" s="2"/>
      <c r="D1711" s="2"/>
    </row>
    <row r="1712" spans="1:4" ht="50.1" customHeight="1" x14ac:dyDescent="0.2">
      <c r="A1712" s="2"/>
      <c r="B1712" s="2"/>
      <c r="C1712" s="2"/>
      <c r="D1712" s="2"/>
    </row>
    <row r="1713" spans="1:4" ht="50.1" customHeight="1" x14ac:dyDescent="0.2">
      <c r="A1713" s="2"/>
      <c r="B1713" s="2"/>
      <c r="C1713" s="2"/>
      <c r="D1713" s="2"/>
    </row>
    <row r="1714" spans="1:4" ht="50.1" customHeight="1" x14ac:dyDescent="0.2">
      <c r="A1714" s="2"/>
      <c r="B1714" s="2"/>
      <c r="C1714" s="2"/>
      <c r="D1714" s="2"/>
    </row>
    <row r="1715" spans="1:4" ht="50.1" customHeight="1" x14ac:dyDescent="0.2">
      <c r="A1715" s="2"/>
      <c r="B1715" s="2"/>
      <c r="C1715" s="2"/>
      <c r="D1715" s="2"/>
    </row>
    <row r="1716" spans="1:4" ht="50.1" customHeight="1" x14ac:dyDescent="0.2">
      <c r="A1716" s="2"/>
      <c r="B1716" s="2"/>
      <c r="C1716" s="2"/>
      <c r="D1716" s="2"/>
    </row>
    <row r="1717" spans="1:4" ht="50.1" customHeight="1" x14ac:dyDescent="0.2">
      <c r="A1717" s="2"/>
      <c r="B1717" s="2"/>
      <c r="C1717" s="2"/>
      <c r="D1717" s="2"/>
    </row>
    <row r="1718" spans="1:4" ht="50.1" customHeight="1" x14ac:dyDescent="0.2">
      <c r="A1718" s="2"/>
      <c r="B1718" s="2"/>
      <c r="C1718" s="2"/>
      <c r="D1718" s="2"/>
    </row>
    <row r="1719" spans="1:4" ht="50.1" customHeight="1" x14ac:dyDescent="0.2">
      <c r="A1719" s="2"/>
      <c r="B1719" s="2"/>
      <c r="C1719" s="2"/>
      <c r="D1719" s="2"/>
    </row>
    <row r="1720" spans="1:4" ht="50.1" customHeight="1" x14ac:dyDescent="0.2">
      <c r="A1720" s="2"/>
      <c r="B1720" s="2"/>
      <c r="C1720" s="2"/>
      <c r="D1720" s="2"/>
    </row>
    <row r="1721" spans="1:4" ht="50.1" customHeight="1" x14ac:dyDescent="0.2">
      <c r="A1721" s="2"/>
      <c r="B1721" s="2"/>
      <c r="C1721" s="2"/>
      <c r="D1721" s="2"/>
    </row>
    <row r="1722" spans="1:4" ht="50.1" customHeight="1" x14ac:dyDescent="0.2">
      <c r="A1722" s="2"/>
      <c r="B1722" s="2"/>
      <c r="C1722" s="2"/>
      <c r="D1722" s="2"/>
    </row>
    <row r="1723" spans="1:4" ht="50.1" customHeight="1" x14ac:dyDescent="0.2">
      <c r="A1723" s="2"/>
      <c r="B1723" s="2"/>
      <c r="C1723" s="2"/>
      <c r="D1723" s="2"/>
    </row>
    <row r="1724" spans="1:4" ht="50.1" customHeight="1" x14ac:dyDescent="0.2">
      <c r="A1724" s="2"/>
      <c r="B1724" s="2"/>
      <c r="C1724" s="2"/>
      <c r="D1724" s="2"/>
    </row>
    <row r="1725" spans="1:4" ht="50.1" customHeight="1" x14ac:dyDescent="0.2">
      <c r="A1725" s="2"/>
      <c r="B1725" s="2"/>
      <c r="C1725" s="2"/>
      <c r="D1725" s="2"/>
    </row>
    <row r="1726" spans="1:4" ht="50.1" customHeight="1" x14ac:dyDescent="0.2">
      <c r="A1726" s="2"/>
      <c r="B1726" s="2"/>
      <c r="C1726" s="2"/>
      <c r="D1726" s="2"/>
    </row>
    <row r="1727" spans="1:4" ht="50.1" customHeight="1" x14ac:dyDescent="0.2">
      <c r="A1727" s="2"/>
      <c r="B1727" s="2"/>
      <c r="C1727" s="2"/>
      <c r="D1727" s="2"/>
    </row>
    <row r="1728" spans="1:4" ht="50.1" customHeight="1" x14ac:dyDescent="0.2">
      <c r="A1728" s="2"/>
      <c r="B1728" s="2"/>
      <c r="C1728" s="2"/>
      <c r="D1728" s="2"/>
    </row>
    <row r="1729" spans="1:4" ht="50.1" customHeight="1" x14ac:dyDescent="0.2">
      <c r="A1729" s="2"/>
      <c r="B1729" s="2"/>
      <c r="C1729" s="2"/>
      <c r="D1729" s="2"/>
    </row>
    <row r="1730" spans="1:4" ht="50.1" customHeight="1" x14ac:dyDescent="0.2">
      <c r="A1730" s="2"/>
      <c r="B1730" s="2"/>
      <c r="C1730" s="2"/>
      <c r="D1730" s="2"/>
    </row>
    <row r="1731" spans="1:4" ht="50.1" customHeight="1" x14ac:dyDescent="0.2">
      <c r="A1731" s="2"/>
      <c r="B1731" s="2"/>
      <c r="C1731" s="2"/>
      <c r="D1731" s="2"/>
    </row>
    <row r="1732" spans="1:4" ht="50.1" customHeight="1" x14ac:dyDescent="0.2">
      <c r="A1732" s="2"/>
      <c r="B1732" s="2"/>
      <c r="C1732" s="2"/>
      <c r="D1732" s="2"/>
    </row>
    <row r="1733" spans="1:4" ht="50.1" customHeight="1" x14ac:dyDescent="0.2">
      <c r="A1733" s="2"/>
      <c r="B1733" s="2"/>
      <c r="C1733" s="2"/>
      <c r="D1733" s="2"/>
    </row>
    <row r="1734" spans="1:4" ht="50.1" customHeight="1" x14ac:dyDescent="0.2">
      <c r="A1734" s="2"/>
      <c r="B1734" s="2"/>
      <c r="C1734" s="2"/>
      <c r="D1734" s="2"/>
    </row>
    <row r="1735" spans="1:4" ht="50.1" customHeight="1" x14ac:dyDescent="0.2">
      <c r="A1735" s="2"/>
      <c r="B1735" s="2"/>
      <c r="C1735" s="2"/>
      <c r="D1735" s="2"/>
    </row>
    <row r="1736" spans="1:4" ht="50.1" customHeight="1" x14ac:dyDescent="0.2">
      <c r="A1736" s="2"/>
      <c r="B1736" s="2"/>
      <c r="C1736" s="2"/>
      <c r="D1736" s="2"/>
    </row>
    <row r="1737" spans="1:4" ht="50.1" customHeight="1" x14ac:dyDescent="0.2">
      <c r="A1737" s="2"/>
      <c r="B1737" s="2"/>
      <c r="C1737" s="2"/>
      <c r="D1737" s="2"/>
    </row>
    <row r="1738" spans="1:4" ht="50.1" customHeight="1" x14ac:dyDescent="0.2">
      <c r="A1738" s="2"/>
      <c r="B1738" s="2"/>
      <c r="C1738" s="2"/>
      <c r="D1738" s="2"/>
    </row>
    <row r="1739" spans="1:4" ht="50.1" customHeight="1" x14ac:dyDescent="0.2">
      <c r="A1739" s="2"/>
      <c r="B1739" s="2"/>
      <c r="C1739" s="2"/>
      <c r="D1739" s="2"/>
    </row>
    <row r="1740" spans="1:4" ht="50.1" customHeight="1" x14ac:dyDescent="0.2">
      <c r="A1740" s="2"/>
      <c r="B1740" s="2"/>
      <c r="C1740" s="2"/>
      <c r="D1740" s="2"/>
    </row>
    <row r="1741" spans="1:4" ht="50.1" customHeight="1" x14ac:dyDescent="0.2">
      <c r="A1741" s="2"/>
      <c r="B1741" s="2"/>
      <c r="C1741" s="2"/>
      <c r="D1741" s="2"/>
    </row>
    <row r="1742" spans="1:4" ht="50.1" customHeight="1" x14ac:dyDescent="0.2">
      <c r="A1742" s="2"/>
      <c r="B1742" s="2"/>
      <c r="C1742" s="2"/>
      <c r="D1742" s="2"/>
    </row>
    <row r="1743" spans="1:4" ht="50.1" customHeight="1" x14ac:dyDescent="0.2">
      <c r="A1743" s="2"/>
      <c r="B1743" s="2"/>
      <c r="C1743" s="2"/>
      <c r="D1743" s="2"/>
    </row>
    <row r="1744" spans="1:4" ht="50.1" customHeight="1" x14ac:dyDescent="0.2">
      <c r="A1744" s="2"/>
      <c r="B1744" s="2"/>
      <c r="C1744" s="2"/>
      <c r="D1744" s="2"/>
    </row>
    <row r="1745" spans="1:4" ht="50.1" customHeight="1" x14ac:dyDescent="0.2">
      <c r="A1745" s="2"/>
      <c r="B1745" s="2"/>
      <c r="C1745" s="2"/>
      <c r="D1745" s="2"/>
    </row>
    <row r="1746" spans="1:4" ht="50.1" customHeight="1" x14ac:dyDescent="0.2">
      <c r="A1746" s="2"/>
      <c r="B1746" s="2"/>
      <c r="C1746" s="2"/>
      <c r="D1746" s="2"/>
    </row>
    <row r="1747" spans="1:4" ht="50.1" customHeight="1" x14ac:dyDescent="0.2">
      <c r="A1747" s="2"/>
      <c r="B1747" s="2"/>
      <c r="C1747" s="2"/>
      <c r="D1747" s="2"/>
    </row>
    <row r="1748" spans="1:4" ht="50.1" customHeight="1" x14ac:dyDescent="0.2">
      <c r="A1748" s="2"/>
      <c r="B1748" s="2"/>
      <c r="C1748" s="2"/>
      <c r="D1748" s="2"/>
    </row>
    <row r="1749" spans="1:4" ht="50.1" customHeight="1" x14ac:dyDescent="0.2">
      <c r="A1749" s="2"/>
      <c r="B1749" s="2"/>
      <c r="C1749" s="2"/>
      <c r="D1749" s="2"/>
    </row>
    <row r="1750" spans="1:4" ht="50.1" customHeight="1" x14ac:dyDescent="0.2">
      <c r="A1750" s="2"/>
      <c r="B1750" s="2"/>
      <c r="C1750" s="2"/>
      <c r="D1750" s="2"/>
    </row>
    <row r="1751" spans="1:4" ht="50.1" customHeight="1" x14ac:dyDescent="0.2">
      <c r="A1751" s="2"/>
      <c r="B1751" s="2"/>
      <c r="C1751" s="2"/>
      <c r="D1751" s="2"/>
    </row>
    <row r="1752" spans="1:4" ht="50.1" customHeight="1" x14ac:dyDescent="0.2">
      <c r="A1752" s="2"/>
      <c r="B1752" s="2"/>
      <c r="C1752" s="2"/>
      <c r="D1752" s="2"/>
    </row>
    <row r="1753" spans="1:4" ht="50.1" customHeight="1" x14ac:dyDescent="0.2">
      <c r="A1753" s="2"/>
      <c r="B1753" s="2"/>
      <c r="C1753" s="2"/>
      <c r="D1753" s="2"/>
    </row>
    <row r="1754" spans="1:4" ht="50.1" customHeight="1" x14ac:dyDescent="0.2">
      <c r="A1754" s="2"/>
      <c r="B1754" s="2"/>
      <c r="C1754" s="2"/>
      <c r="D1754" s="2"/>
    </row>
    <row r="1755" spans="1:4" ht="50.1" customHeight="1" x14ac:dyDescent="0.2">
      <c r="A1755" s="2"/>
      <c r="B1755" s="2"/>
      <c r="C1755" s="2"/>
      <c r="D1755" s="2"/>
    </row>
    <row r="1756" spans="1:4" ht="50.1" customHeight="1" x14ac:dyDescent="0.2">
      <c r="A1756" s="2"/>
      <c r="B1756" s="2"/>
      <c r="C1756" s="2"/>
      <c r="D1756" s="2"/>
    </row>
    <row r="1757" spans="1:4" ht="50.1" customHeight="1" x14ac:dyDescent="0.2">
      <c r="A1757" s="2"/>
      <c r="B1757" s="2"/>
      <c r="C1757" s="2"/>
      <c r="D1757" s="2"/>
    </row>
    <row r="1758" spans="1:4" ht="50.1" customHeight="1" x14ac:dyDescent="0.2">
      <c r="A1758" s="2"/>
      <c r="B1758" s="2"/>
      <c r="C1758" s="2"/>
      <c r="D1758" s="2"/>
    </row>
    <row r="1759" spans="1:4" ht="50.1" customHeight="1" x14ac:dyDescent="0.2">
      <c r="A1759" s="2"/>
      <c r="B1759" s="2"/>
      <c r="C1759" s="2"/>
      <c r="D1759" s="2"/>
    </row>
    <row r="1760" spans="1:4" ht="50.1" customHeight="1" x14ac:dyDescent="0.2">
      <c r="A1760" s="2"/>
      <c r="B1760" s="2"/>
      <c r="C1760" s="2"/>
      <c r="D1760" s="2"/>
    </row>
    <row r="1761" spans="1:4" ht="50.1" customHeight="1" x14ac:dyDescent="0.2">
      <c r="A1761" s="2"/>
      <c r="B1761" s="2"/>
      <c r="C1761" s="2"/>
      <c r="D1761" s="2"/>
    </row>
    <row r="1762" spans="1:4" ht="50.1" customHeight="1" x14ac:dyDescent="0.2">
      <c r="A1762" s="2"/>
      <c r="B1762" s="2"/>
      <c r="C1762" s="2"/>
      <c r="D1762" s="2"/>
    </row>
    <row r="1763" spans="1:4" ht="50.1" customHeight="1" x14ac:dyDescent="0.2">
      <c r="A1763" s="2"/>
      <c r="B1763" s="2"/>
      <c r="C1763" s="2"/>
      <c r="D1763" s="2"/>
    </row>
    <row r="1764" spans="1:4" ht="50.1" customHeight="1" x14ac:dyDescent="0.2">
      <c r="A1764" s="2"/>
      <c r="B1764" s="2"/>
      <c r="C1764" s="2"/>
      <c r="D1764" s="2"/>
    </row>
    <row r="1765" spans="1:4" ht="50.1" customHeight="1" x14ac:dyDescent="0.2">
      <c r="A1765" s="2"/>
      <c r="B1765" s="2"/>
      <c r="C1765" s="2"/>
      <c r="D1765" s="2"/>
    </row>
    <row r="1766" spans="1:4" ht="50.1" customHeight="1" x14ac:dyDescent="0.2">
      <c r="A1766" s="2"/>
      <c r="B1766" s="2"/>
      <c r="C1766" s="2"/>
      <c r="D1766" s="2"/>
    </row>
    <row r="1767" spans="1:4" ht="50.1" customHeight="1" x14ac:dyDescent="0.2">
      <c r="A1767" s="2"/>
      <c r="B1767" s="2"/>
      <c r="C1767" s="2"/>
      <c r="D1767" s="2"/>
    </row>
    <row r="1768" spans="1:4" ht="50.1" customHeight="1" x14ac:dyDescent="0.2">
      <c r="A1768" s="2"/>
      <c r="B1768" s="2"/>
      <c r="C1768" s="2"/>
      <c r="D1768" s="2"/>
    </row>
    <row r="1769" spans="1:4" ht="50.1" customHeight="1" x14ac:dyDescent="0.2">
      <c r="A1769" s="2"/>
      <c r="B1769" s="2"/>
      <c r="C1769" s="2"/>
      <c r="D1769" s="2"/>
    </row>
    <row r="1770" spans="1:4" ht="50.1" customHeight="1" x14ac:dyDescent="0.2">
      <c r="A1770" s="2"/>
      <c r="B1770" s="2"/>
      <c r="C1770" s="2"/>
      <c r="D1770" s="2"/>
    </row>
    <row r="1771" spans="1:4" ht="50.1" customHeight="1" x14ac:dyDescent="0.2">
      <c r="A1771" s="2"/>
      <c r="B1771" s="2"/>
      <c r="C1771" s="2"/>
      <c r="D1771" s="2"/>
    </row>
    <row r="1772" spans="1:4" ht="50.1" customHeight="1" x14ac:dyDescent="0.2">
      <c r="A1772" s="2"/>
      <c r="B1772" s="2"/>
      <c r="C1772" s="2"/>
      <c r="D1772" s="2"/>
    </row>
    <row r="1773" spans="1:4" ht="50.1" customHeight="1" x14ac:dyDescent="0.2">
      <c r="A1773" s="2"/>
      <c r="B1773" s="2"/>
      <c r="C1773" s="2"/>
      <c r="D1773" s="2"/>
    </row>
    <row r="1774" spans="1:4" ht="50.1" customHeight="1" x14ac:dyDescent="0.2">
      <c r="A1774" s="2"/>
      <c r="B1774" s="2"/>
      <c r="C1774" s="2"/>
      <c r="D1774" s="2"/>
    </row>
    <row r="1775" spans="1:4" ht="50.1" customHeight="1" x14ac:dyDescent="0.2">
      <c r="A1775" s="2"/>
      <c r="B1775" s="2"/>
      <c r="C1775" s="2"/>
      <c r="D1775" s="2"/>
    </row>
    <row r="1776" spans="1:4" ht="50.1" customHeight="1" x14ac:dyDescent="0.2">
      <c r="A1776" s="2"/>
      <c r="B1776" s="2"/>
      <c r="C1776" s="2"/>
      <c r="D1776" s="2"/>
    </row>
    <row r="1777" spans="1:4" ht="50.1" customHeight="1" x14ac:dyDescent="0.2">
      <c r="A1777" s="2"/>
      <c r="B1777" s="2"/>
      <c r="C1777" s="2"/>
      <c r="D1777" s="2"/>
    </row>
    <row r="1778" spans="1:4" ht="50.1" customHeight="1" x14ac:dyDescent="0.2">
      <c r="A1778" s="2"/>
      <c r="B1778" s="2"/>
      <c r="C1778" s="2"/>
      <c r="D1778" s="2"/>
    </row>
    <row r="1779" spans="1:4" ht="50.1" customHeight="1" x14ac:dyDescent="0.2">
      <c r="A1779" s="2"/>
      <c r="B1779" s="2"/>
      <c r="C1779" s="2"/>
      <c r="D1779" s="2"/>
    </row>
    <row r="1780" spans="1:4" ht="50.1" customHeight="1" x14ac:dyDescent="0.2">
      <c r="A1780" s="2"/>
      <c r="B1780" s="2"/>
      <c r="C1780" s="2"/>
      <c r="D1780" s="2"/>
    </row>
    <row r="1781" spans="1:4" ht="50.1" customHeight="1" x14ac:dyDescent="0.2">
      <c r="A1781" s="2"/>
      <c r="B1781" s="2"/>
      <c r="C1781" s="2"/>
      <c r="D1781" s="2"/>
    </row>
    <row r="1782" spans="1:4" ht="50.1" customHeight="1" x14ac:dyDescent="0.2">
      <c r="A1782" s="2"/>
      <c r="B1782" s="2"/>
      <c r="C1782" s="2"/>
      <c r="D1782" s="2"/>
    </row>
    <row r="1783" spans="1:4" ht="50.1" customHeight="1" x14ac:dyDescent="0.2">
      <c r="A1783" s="2"/>
      <c r="B1783" s="2"/>
      <c r="C1783" s="2"/>
      <c r="D1783" s="2"/>
    </row>
    <row r="1784" spans="1:4" ht="50.1" customHeight="1" x14ac:dyDescent="0.2">
      <c r="A1784" s="2"/>
      <c r="B1784" s="2"/>
      <c r="C1784" s="2"/>
      <c r="D1784" s="2"/>
    </row>
    <row r="1785" spans="1:4" ht="50.1" customHeight="1" x14ac:dyDescent="0.2">
      <c r="A1785" s="2"/>
      <c r="B1785" s="2"/>
      <c r="C1785" s="2"/>
      <c r="D1785" s="2"/>
    </row>
    <row r="1786" spans="1:4" ht="50.1" customHeight="1" x14ac:dyDescent="0.2">
      <c r="A1786" s="2"/>
      <c r="B1786" s="2"/>
      <c r="C1786" s="2"/>
      <c r="D1786" s="2"/>
    </row>
    <row r="1787" spans="1:4" ht="50.1" customHeight="1" x14ac:dyDescent="0.2">
      <c r="A1787" s="2"/>
      <c r="B1787" s="2"/>
      <c r="C1787" s="2"/>
      <c r="D1787" s="2"/>
    </row>
    <row r="1788" spans="1:4" ht="50.1" customHeight="1" x14ac:dyDescent="0.2">
      <c r="A1788" s="2"/>
      <c r="B1788" s="2"/>
      <c r="C1788" s="2"/>
      <c r="D1788" s="2"/>
    </row>
    <row r="1789" spans="1:4" ht="50.1" customHeight="1" x14ac:dyDescent="0.2">
      <c r="A1789" s="2"/>
      <c r="B1789" s="2"/>
      <c r="C1789" s="2"/>
      <c r="D1789" s="2"/>
    </row>
    <row r="1790" spans="1:4" ht="50.1" customHeight="1" x14ac:dyDescent="0.2">
      <c r="A1790" s="2"/>
      <c r="B1790" s="2"/>
      <c r="C1790" s="2"/>
      <c r="D1790" s="2"/>
    </row>
    <row r="1791" spans="1:4" ht="50.1" customHeight="1" x14ac:dyDescent="0.2">
      <c r="A1791" s="2"/>
      <c r="B1791" s="2"/>
      <c r="C1791" s="2"/>
      <c r="D1791" s="2"/>
    </row>
    <row r="1792" spans="1:4" ht="50.1" customHeight="1" x14ac:dyDescent="0.2">
      <c r="A1792" s="2"/>
      <c r="B1792" s="2"/>
      <c r="C1792" s="2"/>
      <c r="D1792" s="2"/>
    </row>
    <row r="1793" spans="1:4" ht="50.1" customHeight="1" x14ac:dyDescent="0.2">
      <c r="A1793" s="2"/>
      <c r="B1793" s="2"/>
      <c r="C1793" s="2"/>
      <c r="D1793" s="2"/>
    </row>
    <row r="1794" spans="1:4" ht="50.1" customHeight="1" x14ac:dyDescent="0.2">
      <c r="A1794" s="2"/>
      <c r="B1794" s="2"/>
      <c r="C1794" s="2"/>
      <c r="D1794" s="2"/>
    </row>
    <row r="1795" spans="1:4" ht="50.1" customHeight="1" x14ac:dyDescent="0.2">
      <c r="A1795" s="2"/>
      <c r="B1795" s="2"/>
      <c r="C1795" s="2"/>
      <c r="D1795" s="2"/>
    </row>
    <row r="1796" spans="1:4" ht="50.1" customHeight="1" x14ac:dyDescent="0.2">
      <c r="A1796" s="2"/>
      <c r="B1796" s="2"/>
      <c r="C1796" s="2"/>
      <c r="D1796" s="2"/>
    </row>
    <row r="1797" spans="1:4" ht="50.1" customHeight="1" x14ac:dyDescent="0.2">
      <c r="A1797" s="2"/>
      <c r="B1797" s="2"/>
      <c r="C1797" s="2"/>
      <c r="D1797" s="2"/>
    </row>
    <row r="1798" spans="1:4" ht="50.1" customHeight="1" x14ac:dyDescent="0.2">
      <c r="A1798" s="2"/>
      <c r="B1798" s="2"/>
      <c r="C1798" s="2"/>
      <c r="D1798" s="2"/>
    </row>
    <row r="1799" spans="1:4" ht="50.1" customHeight="1" x14ac:dyDescent="0.2">
      <c r="A1799" s="2"/>
      <c r="B1799" s="2"/>
      <c r="C1799" s="2"/>
      <c r="D1799" s="2"/>
    </row>
    <row r="1800" spans="1:4" ht="50.1" customHeight="1" x14ac:dyDescent="0.2">
      <c r="A1800" s="2"/>
      <c r="B1800" s="2"/>
      <c r="C1800" s="2"/>
      <c r="D1800" s="2"/>
    </row>
    <row r="1801" spans="1:4" ht="50.1" customHeight="1" x14ac:dyDescent="0.2">
      <c r="A1801" s="2"/>
      <c r="B1801" s="2"/>
      <c r="C1801" s="2"/>
      <c r="D1801" s="2"/>
    </row>
    <row r="1802" spans="1:4" ht="50.1" customHeight="1" x14ac:dyDescent="0.2">
      <c r="A1802" s="2"/>
      <c r="B1802" s="2"/>
      <c r="C1802" s="2"/>
      <c r="D1802" s="2"/>
    </row>
    <row r="1803" spans="1:4" ht="50.1" customHeight="1" x14ac:dyDescent="0.2">
      <c r="A1803" s="2"/>
      <c r="B1803" s="2"/>
      <c r="C1803" s="2"/>
      <c r="D1803" s="2"/>
    </row>
    <row r="1804" spans="1:4" ht="50.1" customHeight="1" x14ac:dyDescent="0.2">
      <c r="A1804" s="2"/>
      <c r="B1804" s="2"/>
      <c r="C1804" s="2"/>
      <c r="D1804" s="2"/>
    </row>
    <row r="1805" spans="1:4" ht="50.1" customHeight="1" x14ac:dyDescent="0.2">
      <c r="A1805" s="2"/>
      <c r="B1805" s="2"/>
      <c r="C1805" s="2"/>
      <c r="D1805" s="2"/>
    </row>
    <row r="1806" spans="1:4" ht="50.1" customHeight="1" x14ac:dyDescent="0.2">
      <c r="A1806" s="2"/>
      <c r="B1806" s="2"/>
      <c r="C1806" s="2"/>
      <c r="D1806" s="2"/>
    </row>
    <row r="1807" spans="1:4" ht="50.1" customHeight="1" x14ac:dyDescent="0.2">
      <c r="A1807" s="2"/>
      <c r="B1807" s="2"/>
      <c r="C1807" s="2"/>
      <c r="D1807" s="2"/>
    </row>
    <row r="1808" spans="1:4" ht="50.1" customHeight="1" x14ac:dyDescent="0.2">
      <c r="A1808" s="2"/>
      <c r="B1808" s="2"/>
      <c r="C1808" s="2"/>
      <c r="D1808" s="2"/>
    </row>
    <row r="1809" spans="1:4" ht="50.1" customHeight="1" x14ac:dyDescent="0.2">
      <c r="A1809" s="2"/>
      <c r="B1809" s="2"/>
      <c r="C1809" s="2"/>
      <c r="D1809" s="2"/>
    </row>
    <row r="1810" spans="1:4" ht="50.1" customHeight="1" x14ac:dyDescent="0.2">
      <c r="A1810" s="2"/>
      <c r="B1810" s="2"/>
      <c r="C1810" s="2"/>
      <c r="D1810" s="2"/>
    </row>
    <row r="1811" spans="1:4" ht="50.1" customHeight="1" x14ac:dyDescent="0.2">
      <c r="A1811" s="2"/>
      <c r="B1811" s="2"/>
      <c r="C1811" s="2"/>
      <c r="D1811" s="2"/>
    </row>
    <row r="1812" spans="1:4" ht="50.1" customHeight="1" x14ac:dyDescent="0.2">
      <c r="A1812" s="2"/>
      <c r="B1812" s="2"/>
      <c r="C1812" s="2"/>
      <c r="D1812" s="2"/>
    </row>
    <row r="1813" spans="1:4" ht="50.1" customHeight="1" x14ac:dyDescent="0.2">
      <c r="A1813" s="2"/>
      <c r="B1813" s="2"/>
      <c r="C1813" s="2"/>
      <c r="D1813" s="2"/>
    </row>
    <row r="1814" spans="1:4" ht="50.1" customHeight="1" x14ac:dyDescent="0.2">
      <c r="A1814" s="2"/>
      <c r="B1814" s="2"/>
      <c r="C1814" s="2"/>
      <c r="D1814" s="2"/>
    </row>
    <row r="1815" spans="1:4" ht="50.1" customHeight="1" x14ac:dyDescent="0.2">
      <c r="A1815" s="2"/>
      <c r="B1815" s="2"/>
      <c r="C1815" s="2"/>
      <c r="D1815" s="2"/>
    </row>
    <row r="1816" spans="1:4" ht="50.1" customHeight="1" x14ac:dyDescent="0.2">
      <c r="A1816" s="2"/>
      <c r="B1816" s="2"/>
      <c r="C1816" s="2"/>
      <c r="D1816" s="2"/>
    </row>
    <row r="1817" spans="1:4" ht="50.1" customHeight="1" x14ac:dyDescent="0.2">
      <c r="A1817" s="2"/>
      <c r="B1817" s="2"/>
      <c r="C1817" s="2"/>
      <c r="D1817" s="2"/>
    </row>
    <row r="1818" spans="1:4" ht="50.1" customHeight="1" x14ac:dyDescent="0.2">
      <c r="A1818" s="2"/>
      <c r="B1818" s="2"/>
      <c r="C1818" s="2"/>
      <c r="D1818" s="2"/>
    </row>
    <row r="1819" spans="1:4" ht="50.1" customHeight="1" x14ac:dyDescent="0.2">
      <c r="A1819" s="2"/>
      <c r="B1819" s="2"/>
      <c r="C1819" s="2"/>
      <c r="D1819" s="2"/>
    </row>
    <row r="1820" spans="1:4" ht="50.1" customHeight="1" x14ac:dyDescent="0.2">
      <c r="A1820" s="2"/>
      <c r="B1820" s="2"/>
      <c r="C1820" s="2"/>
      <c r="D1820" s="2"/>
    </row>
    <row r="1821" spans="1:4" ht="50.1" customHeight="1" x14ac:dyDescent="0.2">
      <c r="A1821" s="2"/>
      <c r="B1821" s="2"/>
      <c r="C1821" s="2"/>
      <c r="D1821" s="2"/>
    </row>
    <row r="1822" spans="1:4" ht="50.1" customHeight="1" x14ac:dyDescent="0.2">
      <c r="A1822" s="2"/>
      <c r="B1822" s="2"/>
      <c r="C1822" s="2"/>
      <c r="D1822" s="2"/>
    </row>
    <row r="1823" spans="1:4" ht="50.1" customHeight="1" x14ac:dyDescent="0.2">
      <c r="A1823" s="2"/>
      <c r="B1823" s="2"/>
      <c r="C1823" s="2"/>
      <c r="D1823" s="2"/>
    </row>
    <row r="1824" spans="1:4" ht="50.1" customHeight="1" x14ac:dyDescent="0.2">
      <c r="A1824" s="2"/>
      <c r="B1824" s="2"/>
      <c r="C1824" s="2"/>
      <c r="D1824" s="2"/>
    </row>
    <row r="1825" spans="1:4" ht="50.1" customHeight="1" x14ac:dyDescent="0.2">
      <c r="A1825" s="2"/>
      <c r="B1825" s="2"/>
      <c r="C1825" s="2"/>
      <c r="D1825" s="2"/>
    </row>
    <row r="1826" spans="1:4" ht="50.1" customHeight="1" x14ac:dyDescent="0.2">
      <c r="A1826" s="2"/>
      <c r="B1826" s="2"/>
      <c r="C1826" s="2"/>
      <c r="D1826" s="2"/>
    </row>
    <row r="1827" spans="1:4" ht="50.1" customHeight="1" x14ac:dyDescent="0.2">
      <c r="A1827" s="2"/>
      <c r="B1827" s="2"/>
      <c r="C1827" s="2"/>
      <c r="D1827" s="2"/>
    </row>
    <row r="1828" spans="1:4" ht="50.1" customHeight="1" x14ac:dyDescent="0.2">
      <c r="A1828" s="2"/>
      <c r="B1828" s="2"/>
      <c r="C1828" s="2"/>
      <c r="D1828" s="2"/>
    </row>
    <row r="1829" spans="1:4" ht="50.1" customHeight="1" x14ac:dyDescent="0.2">
      <c r="A1829" s="2"/>
      <c r="B1829" s="2"/>
      <c r="C1829" s="2"/>
      <c r="D1829" s="2"/>
    </row>
    <row r="1830" spans="1:4" ht="50.1" customHeight="1" x14ac:dyDescent="0.2">
      <c r="A1830" s="2"/>
      <c r="B1830" s="2"/>
      <c r="C1830" s="2"/>
      <c r="D1830" s="2"/>
    </row>
    <row r="1831" spans="1:4" ht="50.1" customHeight="1" x14ac:dyDescent="0.2">
      <c r="A1831" s="2"/>
      <c r="B1831" s="2"/>
      <c r="C1831" s="2"/>
      <c r="D1831" s="2"/>
    </row>
    <row r="1832" spans="1:4" ht="50.1" customHeight="1" x14ac:dyDescent="0.2">
      <c r="A1832" s="2"/>
      <c r="B1832" s="2"/>
      <c r="C1832" s="2"/>
      <c r="D1832" s="2"/>
    </row>
    <row r="1833" spans="1:4" ht="50.1" customHeight="1" x14ac:dyDescent="0.2">
      <c r="A1833" s="2"/>
      <c r="B1833" s="2"/>
      <c r="C1833" s="2"/>
      <c r="D1833" s="2"/>
    </row>
    <row r="1834" spans="1:4" ht="50.1" customHeight="1" x14ac:dyDescent="0.2">
      <c r="A1834" s="2"/>
      <c r="B1834" s="2"/>
      <c r="C1834" s="2"/>
      <c r="D1834" s="2"/>
    </row>
    <row r="1835" spans="1:4" ht="50.1" customHeight="1" x14ac:dyDescent="0.2">
      <c r="A1835" s="2"/>
      <c r="B1835" s="2"/>
      <c r="C1835" s="2"/>
      <c r="D1835" s="2"/>
    </row>
    <row r="1836" spans="1:4" ht="50.1" customHeight="1" x14ac:dyDescent="0.2">
      <c r="A1836" s="2"/>
      <c r="B1836" s="2"/>
      <c r="C1836" s="2"/>
      <c r="D1836" s="2"/>
    </row>
    <row r="1837" spans="1:4" ht="50.1" customHeight="1" x14ac:dyDescent="0.2">
      <c r="A1837" s="2"/>
      <c r="B1837" s="2"/>
      <c r="C1837" s="2"/>
      <c r="D1837" s="2"/>
    </row>
    <row r="1838" spans="1:4" ht="50.1" customHeight="1" x14ac:dyDescent="0.2">
      <c r="A1838" s="2"/>
      <c r="B1838" s="2"/>
      <c r="C1838" s="2"/>
      <c r="D1838" s="2"/>
    </row>
    <row r="1839" spans="1:4" ht="50.1" customHeight="1" x14ac:dyDescent="0.2">
      <c r="A1839" s="2"/>
      <c r="B1839" s="2"/>
      <c r="C1839" s="2"/>
      <c r="D1839" s="2"/>
    </row>
    <row r="1840" spans="1:4" ht="50.1" customHeight="1" x14ac:dyDescent="0.2">
      <c r="A1840" s="2"/>
      <c r="B1840" s="2"/>
      <c r="C1840" s="2"/>
      <c r="D1840" s="2"/>
    </row>
    <row r="1841" spans="1:4" ht="50.1" customHeight="1" x14ac:dyDescent="0.2">
      <c r="A1841" s="2"/>
      <c r="B1841" s="2"/>
      <c r="C1841" s="2"/>
      <c r="D1841" s="2"/>
    </row>
    <row r="1842" spans="1:4" ht="50.1" customHeight="1" x14ac:dyDescent="0.2">
      <c r="A1842" s="2"/>
      <c r="B1842" s="2"/>
      <c r="C1842" s="2"/>
      <c r="D1842" s="2"/>
    </row>
    <row r="1843" spans="1:4" ht="50.1" customHeight="1" x14ac:dyDescent="0.2">
      <c r="A1843" s="2"/>
      <c r="B1843" s="2"/>
      <c r="C1843" s="2"/>
      <c r="D1843" s="2"/>
    </row>
    <row r="1844" spans="1:4" ht="50.1" customHeight="1" x14ac:dyDescent="0.2">
      <c r="A1844" s="2"/>
      <c r="B1844" s="2"/>
      <c r="C1844" s="2"/>
      <c r="D1844" s="2"/>
    </row>
    <row r="1845" spans="1:4" ht="50.1" customHeight="1" x14ac:dyDescent="0.2">
      <c r="A1845" s="2"/>
      <c r="B1845" s="2"/>
      <c r="C1845" s="2"/>
      <c r="D1845" s="2"/>
    </row>
    <row r="1846" spans="1:4" ht="50.1" customHeight="1" x14ac:dyDescent="0.2">
      <c r="A1846" s="2"/>
      <c r="B1846" s="2"/>
      <c r="C1846" s="2"/>
      <c r="D1846" s="2"/>
    </row>
    <row r="1847" spans="1:4" ht="50.1" customHeight="1" x14ac:dyDescent="0.2">
      <c r="A1847" s="2"/>
      <c r="B1847" s="2"/>
      <c r="C1847" s="2"/>
      <c r="D1847" s="2"/>
    </row>
    <row r="1848" spans="1:4" ht="50.1" customHeight="1" x14ac:dyDescent="0.2">
      <c r="A1848" s="2"/>
      <c r="B1848" s="2"/>
      <c r="C1848" s="2"/>
      <c r="D1848" s="2"/>
    </row>
    <row r="1849" spans="1:4" ht="50.1" customHeight="1" x14ac:dyDescent="0.2">
      <c r="A1849" s="2"/>
      <c r="B1849" s="2"/>
      <c r="C1849" s="2"/>
      <c r="D1849" s="2"/>
    </row>
    <row r="1850" spans="1:4" ht="50.1" customHeight="1" x14ac:dyDescent="0.2">
      <c r="A1850" s="2"/>
      <c r="B1850" s="2"/>
      <c r="C1850" s="2"/>
      <c r="D1850" s="2"/>
    </row>
    <row r="1851" spans="1:4" ht="50.1" customHeight="1" x14ac:dyDescent="0.2">
      <c r="A1851" s="2"/>
      <c r="B1851" s="2"/>
      <c r="C1851" s="2"/>
      <c r="D1851" s="2"/>
    </row>
    <row r="1852" spans="1:4" ht="50.1" customHeight="1" x14ac:dyDescent="0.2">
      <c r="A1852" s="2"/>
      <c r="B1852" s="2"/>
      <c r="C1852" s="2"/>
      <c r="D1852" s="2"/>
    </row>
    <row r="1853" spans="1:4" ht="50.1" customHeight="1" x14ac:dyDescent="0.2">
      <c r="A1853" s="2"/>
      <c r="B1853" s="2"/>
      <c r="C1853" s="2"/>
      <c r="D1853" s="2"/>
    </row>
    <row r="1854" spans="1:4" ht="50.1" customHeight="1" x14ac:dyDescent="0.2">
      <c r="A1854" s="2"/>
      <c r="B1854" s="2"/>
      <c r="C1854" s="2"/>
      <c r="D1854" s="2"/>
    </row>
    <row r="1855" spans="1:4" ht="50.1" customHeight="1" x14ac:dyDescent="0.2">
      <c r="A1855" s="2"/>
      <c r="B1855" s="2"/>
      <c r="C1855" s="2"/>
      <c r="D1855" s="2"/>
    </row>
    <row r="1856" spans="1:4" ht="50.1" customHeight="1" x14ac:dyDescent="0.2">
      <c r="A1856" s="2"/>
      <c r="B1856" s="2"/>
      <c r="C1856" s="2"/>
      <c r="D1856" s="2"/>
    </row>
    <row r="1857" spans="1:4" ht="50.1" customHeight="1" x14ac:dyDescent="0.2">
      <c r="A1857" s="2"/>
      <c r="B1857" s="2"/>
      <c r="C1857" s="2"/>
      <c r="D1857" s="2"/>
    </row>
    <row r="1858" spans="1:4" ht="50.1" customHeight="1" x14ac:dyDescent="0.2">
      <c r="A1858" s="2"/>
      <c r="B1858" s="2"/>
      <c r="C1858" s="2"/>
      <c r="D1858" s="2"/>
    </row>
    <row r="1859" spans="1:4" ht="50.1" customHeight="1" x14ac:dyDescent="0.2">
      <c r="A1859" s="2"/>
      <c r="B1859" s="2"/>
      <c r="C1859" s="2"/>
      <c r="D1859" s="2"/>
    </row>
    <row r="1860" spans="1:4" ht="50.1" customHeight="1" x14ac:dyDescent="0.2">
      <c r="A1860" s="2"/>
      <c r="B1860" s="2"/>
      <c r="C1860" s="2"/>
      <c r="D1860" s="2"/>
    </row>
    <row r="1861" spans="1:4" ht="50.1" customHeight="1" x14ac:dyDescent="0.2">
      <c r="A1861" s="2"/>
      <c r="B1861" s="2"/>
      <c r="C1861" s="2"/>
      <c r="D1861" s="2"/>
    </row>
    <row r="1862" spans="1:4" ht="50.1" customHeight="1" x14ac:dyDescent="0.2">
      <c r="A1862" s="2"/>
      <c r="B1862" s="2"/>
      <c r="C1862" s="2"/>
      <c r="D1862" s="2"/>
    </row>
    <row r="1863" spans="1:4" ht="50.1" customHeight="1" x14ac:dyDescent="0.2">
      <c r="A1863" s="2"/>
      <c r="B1863" s="2"/>
      <c r="C1863" s="2"/>
      <c r="D1863" s="2"/>
    </row>
    <row r="1864" spans="1:4" ht="50.1" customHeight="1" x14ac:dyDescent="0.2">
      <c r="A1864" s="2"/>
      <c r="B1864" s="2"/>
      <c r="C1864" s="2"/>
      <c r="D1864" s="2"/>
    </row>
    <row r="1865" spans="1:4" ht="50.1" customHeight="1" x14ac:dyDescent="0.2">
      <c r="A1865" s="2"/>
      <c r="B1865" s="2"/>
      <c r="C1865" s="2"/>
      <c r="D1865" s="2"/>
    </row>
    <row r="1866" spans="1:4" ht="50.1" customHeight="1" x14ac:dyDescent="0.2">
      <c r="A1866" s="2"/>
      <c r="B1866" s="2"/>
      <c r="C1866" s="2"/>
      <c r="D1866" s="2"/>
    </row>
    <row r="1867" spans="1:4" ht="50.1" customHeight="1" x14ac:dyDescent="0.2">
      <c r="A1867" s="2"/>
      <c r="B1867" s="2"/>
      <c r="C1867" s="2"/>
      <c r="D1867" s="2"/>
    </row>
    <row r="1868" spans="1:4" ht="50.1" customHeight="1" x14ac:dyDescent="0.2">
      <c r="A1868" s="2"/>
      <c r="B1868" s="2"/>
      <c r="C1868" s="2"/>
      <c r="D1868" s="2"/>
    </row>
    <row r="1869" spans="1:4" ht="50.1" customHeight="1" x14ac:dyDescent="0.2">
      <c r="A1869" s="2"/>
      <c r="B1869" s="2"/>
      <c r="C1869" s="2"/>
      <c r="D1869" s="2"/>
    </row>
    <row r="1870" spans="1:4" ht="50.1" customHeight="1" x14ac:dyDescent="0.2">
      <c r="A1870" s="2"/>
      <c r="B1870" s="2"/>
      <c r="C1870" s="2"/>
      <c r="D1870" s="2"/>
    </row>
    <row r="1871" spans="1:4" ht="50.1" customHeight="1" x14ac:dyDescent="0.2">
      <c r="A1871" s="2"/>
      <c r="B1871" s="2"/>
      <c r="C1871" s="2"/>
      <c r="D1871" s="2"/>
    </row>
    <row r="1872" spans="1:4" ht="50.1" customHeight="1" x14ac:dyDescent="0.2">
      <c r="A1872" s="2"/>
      <c r="B1872" s="2"/>
      <c r="C1872" s="2"/>
      <c r="D1872" s="2"/>
    </row>
    <row r="1873" spans="1:4" ht="50.1" customHeight="1" x14ac:dyDescent="0.2">
      <c r="A1873" s="2"/>
      <c r="B1873" s="2"/>
      <c r="C1873" s="2"/>
      <c r="D1873" s="2"/>
    </row>
    <row r="1874" spans="1:4" ht="50.1" customHeight="1" x14ac:dyDescent="0.2">
      <c r="A1874" s="2"/>
      <c r="B1874" s="2"/>
      <c r="C1874" s="2"/>
      <c r="D1874" s="2"/>
    </row>
    <row r="1875" spans="1:4" ht="50.1" customHeight="1" x14ac:dyDescent="0.2">
      <c r="A1875" s="2"/>
      <c r="B1875" s="2"/>
      <c r="C1875" s="2"/>
      <c r="D1875" s="2"/>
    </row>
    <row r="1876" spans="1:4" ht="50.1" customHeight="1" x14ac:dyDescent="0.2">
      <c r="A1876" s="2"/>
      <c r="B1876" s="2"/>
      <c r="C1876" s="2"/>
      <c r="D1876" s="2"/>
    </row>
    <row r="1877" spans="1:4" ht="50.1" customHeight="1" x14ac:dyDescent="0.2">
      <c r="A1877" s="2"/>
      <c r="B1877" s="2"/>
      <c r="C1877" s="2"/>
      <c r="D1877" s="2"/>
    </row>
    <row r="1878" spans="1:4" ht="50.1" customHeight="1" x14ac:dyDescent="0.2">
      <c r="A1878" s="2"/>
      <c r="B1878" s="2"/>
      <c r="C1878" s="2"/>
      <c r="D1878" s="2"/>
    </row>
    <row r="1879" spans="1:4" ht="50.1" customHeight="1" x14ac:dyDescent="0.2">
      <c r="A1879" s="2"/>
      <c r="B1879" s="2"/>
      <c r="C1879" s="2"/>
      <c r="D1879" s="2"/>
    </row>
    <row r="1880" spans="1:4" ht="50.1" customHeight="1" x14ac:dyDescent="0.2">
      <c r="A1880" s="2"/>
      <c r="B1880" s="2"/>
      <c r="C1880" s="2"/>
      <c r="D1880" s="2"/>
    </row>
    <row r="1881" spans="1:4" ht="50.1" customHeight="1" x14ac:dyDescent="0.2">
      <c r="A1881" s="2"/>
      <c r="B1881" s="2"/>
      <c r="C1881" s="2"/>
      <c r="D1881" s="2"/>
    </row>
    <row r="1882" spans="1:4" ht="50.1" customHeight="1" x14ac:dyDescent="0.2">
      <c r="A1882" s="2"/>
      <c r="B1882" s="2"/>
      <c r="C1882" s="2"/>
      <c r="D1882" s="2"/>
    </row>
    <row r="1883" spans="1:4" ht="50.1" customHeight="1" x14ac:dyDescent="0.2">
      <c r="A1883" s="2"/>
      <c r="B1883" s="2"/>
      <c r="C1883" s="2"/>
      <c r="D1883" s="2"/>
    </row>
    <row r="1884" spans="1:4" ht="50.1" customHeight="1" x14ac:dyDescent="0.2">
      <c r="A1884" s="2"/>
      <c r="B1884" s="2"/>
      <c r="C1884" s="2"/>
      <c r="D1884" s="2"/>
    </row>
    <row r="1885" spans="1:4" ht="50.1" customHeight="1" x14ac:dyDescent="0.2">
      <c r="A1885" s="2"/>
      <c r="B1885" s="2"/>
      <c r="C1885" s="2"/>
      <c r="D1885" s="2"/>
    </row>
    <row r="1886" spans="1:4" ht="50.1" customHeight="1" x14ac:dyDescent="0.2">
      <c r="A1886" s="2"/>
      <c r="B1886" s="2"/>
      <c r="C1886" s="2"/>
      <c r="D1886" s="2"/>
    </row>
    <row r="1887" spans="1:4" ht="50.1" customHeight="1" x14ac:dyDescent="0.2">
      <c r="A1887" s="2"/>
      <c r="B1887" s="2"/>
      <c r="C1887" s="2"/>
      <c r="D1887" s="2"/>
    </row>
    <row r="1888" spans="1:4" ht="50.1" customHeight="1" x14ac:dyDescent="0.2">
      <c r="A1888" s="2"/>
      <c r="B1888" s="2"/>
      <c r="C1888" s="2"/>
      <c r="D1888" s="2"/>
    </row>
    <row r="1889" spans="1:4" ht="50.1" customHeight="1" x14ac:dyDescent="0.2">
      <c r="A1889" s="2"/>
      <c r="B1889" s="2"/>
      <c r="C1889" s="2"/>
      <c r="D1889" s="2"/>
    </row>
    <row r="1890" spans="1:4" ht="50.1" customHeight="1" x14ac:dyDescent="0.2">
      <c r="A1890" s="2"/>
      <c r="B1890" s="2"/>
      <c r="C1890" s="2"/>
      <c r="D1890" s="2"/>
    </row>
    <row r="1891" spans="1:4" ht="50.1" customHeight="1" x14ac:dyDescent="0.2">
      <c r="A1891" s="2"/>
      <c r="B1891" s="2"/>
      <c r="C1891" s="2"/>
      <c r="D1891" s="2"/>
    </row>
    <row r="1892" spans="1:4" ht="50.1" customHeight="1" x14ac:dyDescent="0.2">
      <c r="A1892" s="2"/>
      <c r="B1892" s="2"/>
      <c r="C1892" s="2"/>
      <c r="D1892" s="2"/>
    </row>
    <row r="1893" spans="1:4" ht="50.1" customHeight="1" x14ac:dyDescent="0.2">
      <c r="A1893" s="2"/>
      <c r="B1893" s="2"/>
      <c r="C1893" s="2"/>
      <c r="D1893" s="2"/>
    </row>
    <row r="1894" spans="1:4" ht="50.1" customHeight="1" x14ac:dyDescent="0.2">
      <c r="A1894" s="2"/>
      <c r="B1894" s="2"/>
      <c r="C1894" s="2"/>
      <c r="D1894" s="2"/>
    </row>
    <row r="1895" spans="1:4" ht="50.1" customHeight="1" x14ac:dyDescent="0.2">
      <c r="A1895" s="2"/>
      <c r="B1895" s="2"/>
      <c r="C1895" s="2"/>
      <c r="D1895" s="2"/>
    </row>
    <row r="1896" spans="1:4" ht="50.1" customHeight="1" x14ac:dyDescent="0.2">
      <c r="A1896" s="2"/>
      <c r="B1896" s="2"/>
      <c r="C1896" s="2"/>
      <c r="D1896" s="2"/>
    </row>
    <row r="1897" spans="1:4" ht="50.1" customHeight="1" x14ac:dyDescent="0.2">
      <c r="A1897" s="2"/>
      <c r="B1897" s="2"/>
      <c r="C1897" s="2"/>
      <c r="D1897" s="2"/>
    </row>
    <row r="1898" spans="1:4" ht="50.1" customHeight="1" x14ac:dyDescent="0.2">
      <c r="A1898" s="2"/>
      <c r="B1898" s="2"/>
      <c r="C1898" s="2"/>
      <c r="D1898" s="2"/>
    </row>
    <row r="1899" spans="1:4" ht="50.1" customHeight="1" x14ac:dyDescent="0.2">
      <c r="A1899" s="2"/>
      <c r="B1899" s="2"/>
      <c r="C1899" s="2"/>
      <c r="D1899" s="2"/>
    </row>
    <row r="1900" spans="1:4" ht="50.1" customHeight="1" x14ac:dyDescent="0.2">
      <c r="A1900" s="2"/>
      <c r="B1900" s="2"/>
      <c r="C1900" s="2"/>
      <c r="D1900" s="2"/>
    </row>
    <row r="1901" spans="1:4" ht="50.1" customHeight="1" x14ac:dyDescent="0.2">
      <c r="A1901" s="2"/>
      <c r="B1901" s="2"/>
      <c r="C1901" s="2"/>
      <c r="D1901" s="2"/>
    </row>
    <row r="1902" spans="1:4" ht="50.1" customHeight="1" x14ac:dyDescent="0.2">
      <c r="A1902" s="2"/>
      <c r="B1902" s="2"/>
      <c r="C1902" s="2"/>
      <c r="D1902" s="2"/>
    </row>
    <row r="1903" spans="1:4" ht="50.1" customHeight="1" x14ac:dyDescent="0.2">
      <c r="A1903" s="2"/>
      <c r="B1903" s="2"/>
      <c r="C1903" s="2"/>
      <c r="D1903" s="2"/>
    </row>
    <row r="1904" spans="1:4" ht="50.1" customHeight="1" x14ac:dyDescent="0.2">
      <c r="A1904" s="2"/>
      <c r="B1904" s="2"/>
      <c r="C1904" s="2"/>
      <c r="D1904" s="2"/>
    </row>
    <row r="1905" spans="1:4" ht="50.1" customHeight="1" x14ac:dyDescent="0.2">
      <c r="A1905" s="2"/>
      <c r="B1905" s="2"/>
      <c r="C1905" s="2"/>
      <c r="D1905" s="2"/>
    </row>
    <row r="1906" spans="1:4" ht="50.1" customHeight="1" x14ac:dyDescent="0.2">
      <c r="A1906" s="2"/>
      <c r="B1906" s="2"/>
      <c r="C1906" s="2"/>
      <c r="D1906" s="2"/>
    </row>
    <row r="1907" spans="1:4" ht="50.1" customHeight="1" x14ac:dyDescent="0.2">
      <c r="A1907" s="2"/>
      <c r="B1907" s="2"/>
      <c r="C1907" s="2"/>
      <c r="D1907" s="2"/>
    </row>
    <row r="1908" spans="1:4" ht="50.1" customHeight="1" x14ac:dyDescent="0.2">
      <c r="A1908" s="2"/>
      <c r="B1908" s="2"/>
      <c r="C1908" s="2"/>
      <c r="D1908" s="2"/>
    </row>
    <row r="1909" spans="1:4" ht="50.1" customHeight="1" x14ac:dyDescent="0.2">
      <c r="A1909" s="2"/>
      <c r="B1909" s="2"/>
      <c r="C1909" s="2"/>
      <c r="D1909" s="2"/>
    </row>
    <row r="1910" spans="1:4" ht="50.1" customHeight="1" x14ac:dyDescent="0.2">
      <c r="A1910" s="2"/>
      <c r="B1910" s="2"/>
      <c r="C1910" s="2"/>
      <c r="D1910" s="2"/>
    </row>
    <row r="1911" spans="1:4" ht="50.1" customHeight="1" x14ac:dyDescent="0.2">
      <c r="A1911" s="2"/>
      <c r="B1911" s="2"/>
      <c r="C1911" s="2"/>
      <c r="D1911" s="2"/>
    </row>
    <row r="1912" spans="1:4" ht="50.1" customHeight="1" x14ac:dyDescent="0.2">
      <c r="A1912" s="2"/>
      <c r="B1912" s="2"/>
      <c r="C1912" s="2"/>
      <c r="D1912" s="2"/>
    </row>
    <row r="1913" spans="1:4" ht="50.1" customHeight="1" x14ac:dyDescent="0.2">
      <c r="A1913" s="2"/>
      <c r="B1913" s="2"/>
      <c r="C1913" s="2"/>
      <c r="D1913" s="2"/>
    </row>
    <row r="1914" spans="1:4" ht="50.1" customHeight="1" x14ac:dyDescent="0.2">
      <c r="A1914" s="2"/>
      <c r="B1914" s="2"/>
      <c r="C1914" s="2"/>
      <c r="D1914" s="2"/>
    </row>
    <row r="1915" spans="1:4" ht="50.1" customHeight="1" x14ac:dyDescent="0.2">
      <c r="A1915" s="2"/>
      <c r="B1915" s="2"/>
      <c r="C1915" s="2"/>
      <c r="D1915" s="2"/>
    </row>
    <row r="1916" spans="1:4" ht="50.1" customHeight="1" x14ac:dyDescent="0.2">
      <c r="A1916" s="2"/>
      <c r="B1916" s="2"/>
      <c r="C1916" s="2"/>
      <c r="D1916" s="2"/>
    </row>
    <row r="1917" spans="1:4" ht="50.1" customHeight="1" x14ac:dyDescent="0.2">
      <c r="A1917" s="2"/>
      <c r="B1917" s="2"/>
      <c r="C1917" s="2"/>
      <c r="D1917" s="2"/>
    </row>
    <row r="1918" spans="1:4" ht="50.1" customHeight="1" x14ac:dyDescent="0.2">
      <c r="A1918" s="2"/>
      <c r="B1918" s="2"/>
      <c r="C1918" s="2"/>
      <c r="D1918" s="2"/>
    </row>
    <row r="1919" spans="1:4" ht="50.1" customHeight="1" x14ac:dyDescent="0.2">
      <c r="A1919" s="2"/>
      <c r="B1919" s="2"/>
      <c r="C1919" s="2"/>
      <c r="D1919" s="2"/>
    </row>
    <row r="1920" spans="1:4" ht="50.1" customHeight="1" x14ac:dyDescent="0.2">
      <c r="A1920" s="2"/>
      <c r="B1920" s="2"/>
      <c r="C1920" s="2"/>
      <c r="D1920" s="2"/>
    </row>
    <row r="1921" spans="1:4" ht="50.1" customHeight="1" x14ac:dyDescent="0.2">
      <c r="A1921" s="2"/>
      <c r="B1921" s="2"/>
      <c r="C1921" s="2"/>
      <c r="D1921" s="2"/>
    </row>
    <row r="1922" spans="1:4" ht="50.1" customHeight="1" x14ac:dyDescent="0.2">
      <c r="A1922" s="2"/>
      <c r="B1922" s="2"/>
      <c r="C1922" s="2"/>
      <c r="D1922" s="2"/>
    </row>
    <row r="1923" spans="1:4" ht="50.1" customHeight="1" x14ac:dyDescent="0.2">
      <c r="A1923" s="2"/>
      <c r="B1923" s="2"/>
      <c r="C1923" s="2"/>
      <c r="D1923" s="2"/>
    </row>
    <row r="1924" spans="1:4" ht="50.1" customHeight="1" x14ac:dyDescent="0.2">
      <c r="A1924" s="2"/>
      <c r="B1924" s="2"/>
      <c r="C1924" s="2"/>
      <c r="D1924" s="2"/>
    </row>
    <row r="1925" spans="1:4" ht="50.1" customHeight="1" x14ac:dyDescent="0.2">
      <c r="A1925" s="2"/>
      <c r="B1925" s="2"/>
      <c r="C1925" s="2"/>
      <c r="D1925" s="2"/>
    </row>
    <row r="1926" spans="1:4" ht="50.1" customHeight="1" x14ac:dyDescent="0.2">
      <c r="A1926" s="2"/>
      <c r="B1926" s="2"/>
      <c r="C1926" s="2"/>
      <c r="D1926" s="2"/>
    </row>
    <row r="1927" spans="1:4" ht="50.1" customHeight="1" x14ac:dyDescent="0.2">
      <c r="A1927" s="2"/>
      <c r="B1927" s="2"/>
      <c r="C1927" s="2"/>
      <c r="D1927" s="2"/>
    </row>
    <row r="1928" spans="1:4" ht="50.1" customHeight="1" x14ac:dyDescent="0.2">
      <c r="A1928" s="2"/>
      <c r="B1928" s="2"/>
      <c r="C1928" s="2"/>
      <c r="D1928" s="2"/>
    </row>
    <row r="1929" spans="1:4" ht="50.1" customHeight="1" x14ac:dyDescent="0.2">
      <c r="A1929" s="2"/>
      <c r="B1929" s="2"/>
      <c r="C1929" s="2"/>
      <c r="D1929" s="2"/>
    </row>
    <row r="1930" spans="1:4" ht="50.1" customHeight="1" x14ac:dyDescent="0.2">
      <c r="A1930" s="2"/>
      <c r="B1930" s="2"/>
      <c r="C1930" s="2"/>
      <c r="D1930" s="2"/>
    </row>
    <row r="1931" spans="1:4" ht="50.1" customHeight="1" x14ac:dyDescent="0.2">
      <c r="A1931" s="2"/>
      <c r="B1931" s="2"/>
      <c r="C1931" s="2"/>
      <c r="D1931" s="2"/>
    </row>
    <row r="1932" spans="1:4" ht="50.1" customHeight="1" x14ac:dyDescent="0.2">
      <c r="A1932" s="2"/>
      <c r="B1932" s="2"/>
      <c r="C1932" s="2"/>
      <c r="D1932" s="2"/>
    </row>
    <row r="1933" spans="1:4" ht="50.1" customHeight="1" x14ac:dyDescent="0.2">
      <c r="A1933" s="2"/>
      <c r="B1933" s="2"/>
      <c r="C1933" s="2"/>
      <c r="D1933" s="2"/>
    </row>
    <row r="1934" spans="1:4" ht="50.1" customHeight="1" x14ac:dyDescent="0.2">
      <c r="A1934" s="2"/>
      <c r="B1934" s="2"/>
      <c r="C1934" s="2"/>
      <c r="D1934" s="2"/>
    </row>
    <row r="1935" spans="1:4" ht="50.1" customHeight="1" x14ac:dyDescent="0.2">
      <c r="A1935" s="2"/>
      <c r="B1935" s="2"/>
      <c r="C1935" s="2"/>
      <c r="D1935" s="2"/>
    </row>
    <row r="1936" spans="1:4" ht="50.1" customHeight="1" x14ac:dyDescent="0.2">
      <c r="A1936" s="2"/>
      <c r="B1936" s="2"/>
      <c r="C1936" s="2"/>
      <c r="D1936" s="2"/>
    </row>
    <row r="1937" spans="1:4" ht="50.1" customHeight="1" x14ac:dyDescent="0.2">
      <c r="A1937" s="2"/>
      <c r="B1937" s="2"/>
      <c r="C1937" s="2"/>
      <c r="D1937" s="2"/>
    </row>
    <row r="1938" spans="1:4" ht="50.1" customHeight="1" x14ac:dyDescent="0.2">
      <c r="A1938" s="2"/>
      <c r="B1938" s="2"/>
      <c r="C1938" s="2"/>
      <c r="D1938" s="2"/>
    </row>
    <row r="1939" spans="1:4" ht="50.1" customHeight="1" x14ac:dyDescent="0.2">
      <c r="A1939" s="2"/>
      <c r="B1939" s="2"/>
      <c r="C1939" s="2"/>
      <c r="D1939" s="2"/>
    </row>
    <row r="1940" spans="1:4" ht="50.1" customHeight="1" x14ac:dyDescent="0.2">
      <c r="A1940" s="2"/>
      <c r="B1940" s="2"/>
      <c r="C1940" s="2"/>
      <c r="D1940" s="2"/>
    </row>
    <row r="1941" spans="1:4" ht="50.1" customHeight="1" x14ac:dyDescent="0.2">
      <c r="A1941" s="2"/>
      <c r="B1941" s="2"/>
      <c r="C1941" s="2"/>
      <c r="D1941" s="2"/>
    </row>
    <row r="1942" spans="1:4" ht="50.1" customHeight="1" x14ac:dyDescent="0.2">
      <c r="A1942" s="2"/>
      <c r="B1942" s="2"/>
      <c r="C1942" s="2"/>
      <c r="D1942" s="2"/>
    </row>
    <row r="1943" spans="1:4" ht="50.1" customHeight="1" x14ac:dyDescent="0.2">
      <c r="A1943" s="2"/>
      <c r="B1943" s="2"/>
      <c r="C1943" s="2"/>
      <c r="D1943" s="2"/>
    </row>
    <row r="1944" spans="1:4" ht="50.1" customHeight="1" x14ac:dyDescent="0.2">
      <c r="A1944" s="2"/>
      <c r="B1944" s="2"/>
      <c r="C1944" s="2"/>
      <c r="D1944" s="2"/>
    </row>
    <row r="1945" spans="1:4" ht="50.1" customHeight="1" x14ac:dyDescent="0.2">
      <c r="A1945" s="2"/>
      <c r="B1945" s="2"/>
      <c r="C1945" s="2"/>
      <c r="D1945" s="2"/>
    </row>
    <row r="1946" spans="1:4" ht="50.1" customHeight="1" x14ac:dyDescent="0.2">
      <c r="A1946" s="2"/>
      <c r="B1946" s="2"/>
      <c r="C1946" s="2"/>
      <c r="D1946" s="2"/>
    </row>
    <row r="1947" spans="1:4" ht="50.1" customHeight="1" x14ac:dyDescent="0.2">
      <c r="A1947" s="2"/>
      <c r="B1947" s="2"/>
      <c r="C1947" s="2"/>
      <c r="D1947" s="2"/>
    </row>
    <row r="1948" spans="1:4" ht="50.1" customHeight="1" x14ac:dyDescent="0.2">
      <c r="A1948" s="2"/>
      <c r="B1948" s="2"/>
      <c r="C1948" s="2"/>
      <c r="D1948" s="2"/>
    </row>
    <row r="1949" spans="1:4" ht="50.1" customHeight="1" x14ac:dyDescent="0.2">
      <c r="A1949" s="2"/>
      <c r="B1949" s="2"/>
      <c r="C1949" s="2"/>
      <c r="D1949" s="2"/>
    </row>
    <row r="1950" spans="1:4" ht="50.1" customHeight="1" x14ac:dyDescent="0.2">
      <c r="A1950" s="2"/>
      <c r="B1950" s="2"/>
      <c r="C1950" s="2"/>
      <c r="D1950" s="2"/>
    </row>
    <row r="1951" spans="1:4" ht="50.1" customHeight="1" x14ac:dyDescent="0.2">
      <c r="A1951" s="2"/>
      <c r="B1951" s="2"/>
      <c r="C1951" s="2"/>
      <c r="D1951" s="2"/>
    </row>
    <row r="1952" spans="1:4" ht="50.1" customHeight="1" x14ac:dyDescent="0.2">
      <c r="A1952" s="2"/>
      <c r="B1952" s="2"/>
      <c r="C1952" s="2"/>
      <c r="D1952" s="2"/>
    </row>
    <row r="1953" spans="1:4" ht="50.1" customHeight="1" x14ac:dyDescent="0.2">
      <c r="A1953" s="2"/>
      <c r="B1953" s="2"/>
      <c r="C1953" s="2"/>
      <c r="D1953" s="2"/>
    </row>
    <row r="1954" spans="1:4" ht="50.1" customHeight="1" x14ac:dyDescent="0.2">
      <c r="A1954" s="2"/>
      <c r="B1954" s="2"/>
      <c r="C1954" s="2"/>
      <c r="D1954" s="2"/>
    </row>
    <row r="1955" spans="1:4" ht="50.1" customHeight="1" x14ac:dyDescent="0.2">
      <c r="A1955" s="2"/>
      <c r="B1955" s="2"/>
      <c r="C1955" s="2"/>
      <c r="D1955" s="2"/>
    </row>
    <row r="1956" spans="1:4" ht="50.1" customHeight="1" x14ac:dyDescent="0.2">
      <c r="A1956" s="2"/>
      <c r="B1956" s="2"/>
      <c r="C1956" s="2"/>
      <c r="D1956" s="2"/>
    </row>
    <row r="1957" spans="1:4" ht="50.1" customHeight="1" x14ac:dyDescent="0.2">
      <c r="A1957" s="2"/>
      <c r="B1957" s="2"/>
      <c r="C1957" s="2"/>
      <c r="D1957" s="2"/>
    </row>
    <row r="1958" spans="1:4" ht="50.1" customHeight="1" x14ac:dyDescent="0.2">
      <c r="A1958" s="2"/>
      <c r="B1958" s="2"/>
      <c r="C1958" s="2"/>
      <c r="D1958" s="2"/>
    </row>
    <row r="1959" spans="1:4" ht="50.1" customHeight="1" x14ac:dyDescent="0.2">
      <c r="A1959" s="2"/>
      <c r="B1959" s="2"/>
      <c r="C1959" s="2"/>
      <c r="D1959" s="2"/>
    </row>
    <row r="1960" spans="1:4" ht="50.1" customHeight="1" x14ac:dyDescent="0.2">
      <c r="A1960" s="2"/>
      <c r="B1960" s="2"/>
      <c r="C1960" s="2"/>
      <c r="D1960" s="2"/>
    </row>
    <row r="1961" spans="1:4" ht="50.1" customHeight="1" x14ac:dyDescent="0.2">
      <c r="A1961" s="2"/>
      <c r="B1961" s="2"/>
      <c r="C1961" s="2"/>
      <c r="D1961" s="2"/>
    </row>
    <row r="1962" spans="1:4" ht="50.1" customHeight="1" x14ac:dyDescent="0.2">
      <c r="A1962" s="2"/>
      <c r="B1962" s="2"/>
      <c r="C1962" s="2"/>
      <c r="D1962" s="2"/>
    </row>
    <row r="1963" spans="1:4" ht="50.1" customHeight="1" x14ac:dyDescent="0.2">
      <c r="A1963" s="2"/>
      <c r="B1963" s="2"/>
      <c r="C1963" s="2"/>
      <c r="D1963" s="2"/>
    </row>
    <row r="1964" spans="1:4" ht="50.1" customHeight="1" x14ac:dyDescent="0.2">
      <c r="A1964" s="2"/>
      <c r="B1964" s="2"/>
      <c r="C1964" s="2"/>
      <c r="D1964" s="2"/>
    </row>
    <row r="1965" spans="1:4" ht="50.1" customHeight="1" x14ac:dyDescent="0.2">
      <c r="A1965" s="2"/>
      <c r="B1965" s="2"/>
      <c r="C1965" s="2"/>
      <c r="D1965" s="2"/>
    </row>
    <row r="1966" spans="1:4" ht="50.1" customHeight="1" x14ac:dyDescent="0.2">
      <c r="A1966" s="2"/>
      <c r="B1966" s="2"/>
      <c r="C1966" s="2"/>
      <c r="D1966" s="2"/>
    </row>
    <row r="1967" spans="1:4" ht="50.1" customHeight="1" x14ac:dyDescent="0.2">
      <c r="A1967" s="2"/>
      <c r="B1967" s="2"/>
      <c r="C1967" s="2"/>
      <c r="D1967" s="2"/>
    </row>
    <row r="1968" spans="1:4" ht="50.1" customHeight="1" x14ac:dyDescent="0.2">
      <c r="A1968" s="2"/>
      <c r="B1968" s="2"/>
      <c r="C1968" s="2"/>
      <c r="D1968" s="2"/>
    </row>
    <row r="1969" spans="1:4" ht="50.1" customHeight="1" x14ac:dyDescent="0.2">
      <c r="A1969" s="2"/>
      <c r="B1969" s="2"/>
      <c r="C1969" s="2"/>
      <c r="D1969" s="2"/>
    </row>
    <row r="1970" spans="1:4" ht="50.1" customHeight="1" x14ac:dyDescent="0.2">
      <c r="A1970" s="2"/>
      <c r="B1970" s="2"/>
      <c r="C1970" s="2"/>
      <c r="D1970" s="2"/>
    </row>
    <row r="1971" spans="1:4" ht="50.1" customHeight="1" x14ac:dyDescent="0.2">
      <c r="A1971" s="2"/>
      <c r="B1971" s="2"/>
      <c r="C1971" s="2"/>
      <c r="D1971" s="2"/>
    </row>
    <row r="1972" spans="1:4" ht="50.1" customHeight="1" x14ac:dyDescent="0.2">
      <c r="A1972" s="2"/>
      <c r="B1972" s="2"/>
      <c r="C1972" s="2"/>
      <c r="D1972" s="2"/>
    </row>
    <row r="1973" spans="1:4" ht="50.1" customHeight="1" x14ac:dyDescent="0.2">
      <c r="A1973" s="2"/>
      <c r="B1973" s="2"/>
      <c r="C1973" s="2"/>
      <c r="D1973" s="2"/>
    </row>
    <row r="1974" spans="1:4" ht="50.1" customHeight="1" x14ac:dyDescent="0.2">
      <c r="A1974" s="2"/>
      <c r="B1974" s="2"/>
      <c r="C1974" s="2"/>
      <c r="D1974" s="2"/>
    </row>
    <row r="1975" spans="1:4" ht="50.1" customHeight="1" x14ac:dyDescent="0.2">
      <c r="A1975" s="2"/>
      <c r="B1975" s="2"/>
      <c r="C1975" s="2"/>
      <c r="D1975" s="2"/>
    </row>
    <row r="1976" spans="1:4" ht="50.1" customHeight="1" x14ac:dyDescent="0.2">
      <c r="A1976" s="2"/>
      <c r="B1976" s="2"/>
      <c r="C1976" s="2"/>
      <c r="D1976" s="2"/>
    </row>
    <row r="1977" spans="1:4" ht="50.1" customHeight="1" x14ac:dyDescent="0.2">
      <c r="A1977" s="2"/>
      <c r="B1977" s="2"/>
      <c r="C1977" s="2"/>
      <c r="D1977" s="2"/>
    </row>
    <row r="1978" spans="1:4" ht="50.1" customHeight="1" x14ac:dyDescent="0.2">
      <c r="A1978" s="2"/>
      <c r="B1978" s="2"/>
      <c r="C1978" s="2"/>
      <c r="D1978" s="2"/>
    </row>
    <row r="1979" spans="1:4" ht="50.1" customHeight="1" x14ac:dyDescent="0.2">
      <c r="A1979" s="2"/>
      <c r="B1979" s="2"/>
      <c r="C1979" s="2"/>
      <c r="D1979" s="2"/>
    </row>
    <row r="1980" spans="1:4" ht="50.1" customHeight="1" x14ac:dyDescent="0.2">
      <c r="A1980" s="2"/>
      <c r="B1980" s="2"/>
      <c r="C1980" s="2"/>
      <c r="D1980" s="2"/>
    </row>
    <row r="1981" spans="1:4" ht="50.1" customHeight="1" x14ac:dyDescent="0.2">
      <c r="A1981" s="2"/>
      <c r="B1981" s="2"/>
      <c r="C1981" s="2"/>
      <c r="D1981" s="2"/>
    </row>
    <row r="1982" spans="1:4" ht="50.1" customHeight="1" x14ac:dyDescent="0.2">
      <c r="A1982" s="2"/>
      <c r="B1982" s="2"/>
      <c r="C1982" s="2"/>
      <c r="D1982" s="2"/>
    </row>
    <row r="1983" spans="1:4" ht="50.1" customHeight="1" x14ac:dyDescent="0.2">
      <c r="A1983" s="2"/>
      <c r="B1983" s="2"/>
      <c r="C1983" s="2"/>
      <c r="D1983" s="2"/>
    </row>
    <row r="1984" spans="1:4" ht="50.1" customHeight="1" x14ac:dyDescent="0.2">
      <c r="A1984" s="2"/>
      <c r="B1984" s="2"/>
      <c r="C1984" s="2"/>
      <c r="D1984" s="2"/>
    </row>
    <row r="1985" spans="1:4" ht="50.1" customHeight="1" x14ac:dyDescent="0.2">
      <c r="A1985" s="2"/>
      <c r="B1985" s="2"/>
      <c r="C1985" s="2"/>
      <c r="D1985" s="2"/>
    </row>
    <row r="1986" spans="1:4" ht="50.1" customHeight="1" x14ac:dyDescent="0.2">
      <c r="A1986" s="2"/>
      <c r="B1986" s="2"/>
      <c r="C1986" s="2"/>
      <c r="D1986" s="2"/>
    </row>
    <row r="1987" spans="1:4" ht="50.1" customHeight="1" x14ac:dyDescent="0.2">
      <c r="A1987" s="2"/>
      <c r="B1987" s="2"/>
      <c r="C1987" s="2"/>
      <c r="D1987" s="2"/>
    </row>
    <row r="1988" spans="1:4" ht="50.1" customHeight="1" x14ac:dyDescent="0.2">
      <c r="A1988" s="2"/>
      <c r="B1988" s="2"/>
      <c r="C1988" s="2"/>
      <c r="D1988" s="2"/>
    </row>
    <row r="1989" spans="1:4" ht="50.1" customHeight="1" x14ac:dyDescent="0.2">
      <c r="A1989" s="2"/>
      <c r="B1989" s="2"/>
      <c r="C1989" s="2"/>
      <c r="D1989" s="2"/>
    </row>
    <row r="1990" spans="1:4" ht="50.1" customHeight="1" x14ac:dyDescent="0.2">
      <c r="A1990" s="2"/>
      <c r="B1990" s="2"/>
      <c r="C1990" s="2"/>
      <c r="D1990" s="2"/>
    </row>
    <row r="1991" spans="1:4" ht="50.1" customHeight="1" x14ac:dyDescent="0.2">
      <c r="A1991" s="2"/>
      <c r="B1991" s="2"/>
      <c r="C1991" s="2"/>
      <c r="D1991" s="2"/>
    </row>
    <row r="1992" spans="1:4" ht="50.1" customHeight="1" x14ac:dyDescent="0.2">
      <c r="A1992" s="2"/>
      <c r="B1992" s="2"/>
      <c r="C1992" s="2"/>
      <c r="D1992" s="2"/>
    </row>
    <row r="1993" spans="1:4" ht="50.1" customHeight="1" x14ac:dyDescent="0.2">
      <c r="A1993" s="2"/>
      <c r="B1993" s="2"/>
      <c r="C1993" s="2"/>
      <c r="D1993" s="2"/>
    </row>
    <row r="1994" spans="1:4" ht="50.1" customHeight="1" x14ac:dyDescent="0.2">
      <c r="A1994" s="2"/>
      <c r="B1994" s="2"/>
      <c r="C1994" s="2"/>
      <c r="D1994" s="2"/>
    </row>
    <row r="1995" spans="1:4" ht="50.1" customHeight="1" x14ac:dyDescent="0.2">
      <c r="A1995" s="2"/>
      <c r="B1995" s="2"/>
      <c r="C1995" s="2"/>
      <c r="D1995" s="2"/>
    </row>
    <row r="1996" spans="1:4" ht="50.1" customHeight="1" x14ac:dyDescent="0.2">
      <c r="A1996" s="2"/>
      <c r="B1996" s="2"/>
      <c r="C1996" s="2"/>
      <c r="D1996" s="2"/>
    </row>
    <row r="1997" spans="1:4" ht="50.1" customHeight="1" x14ac:dyDescent="0.2">
      <c r="A1997" s="2"/>
      <c r="B1997" s="2"/>
      <c r="C1997" s="2"/>
      <c r="D1997" s="2"/>
    </row>
    <row r="1998" spans="1:4" ht="50.1" customHeight="1" x14ac:dyDescent="0.2">
      <c r="A1998" s="2"/>
      <c r="B1998" s="2"/>
      <c r="C1998" s="2"/>
      <c r="D1998" s="2"/>
    </row>
    <row r="1999" spans="1:4" ht="50.1" customHeight="1" x14ac:dyDescent="0.2">
      <c r="A1999" s="2"/>
      <c r="B1999" s="2"/>
      <c r="C1999" s="2"/>
      <c r="D1999" s="2"/>
    </row>
    <row r="2000" spans="1:4" ht="50.1" customHeight="1" x14ac:dyDescent="0.2">
      <c r="A2000" s="2"/>
      <c r="B2000" s="2"/>
      <c r="C2000" s="2"/>
      <c r="D2000" s="2"/>
    </row>
    <row r="2001" spans="1:4" ht="50.1" customHeight="1" x14ac:dyDescent="0.2">
      <c r="A2001" s="2"/>
      <c r="B2001" s="2"/>
      <c r="C2001" s="2"/>
      <c r="D2001" s="2"/>
    </row>
    <row r="2002" spans="1:4" ht="50.1" customHeight="1" x14ac:dyDescent="0.2">
      <c r="A2002" s="2"/>
      <c r="B2002" s="2"/>
      <c r="C2002" s="2"/>
      <c r="D2002" s="2"/>
    </row>
    <row r="2003" spans="1:4" ht="50.1" customHeight="1" x14ac:dyDescent="0.2">
      <c r="A2003" s="2"/>
      <c r="B2003" s="2"/>
      <c r="C2003" s="2"/>
      <c r="D2003" s="2"/>
    </row>
    <row r="2004" spans="1:4" ht="50.1" customHeight="1" x14ac:dyDescent="0.2">
      <c r="A2004" s="2"/>
      <c r="B2004" s="2"/>
      <c r="C2004" s="2"/>
      <c r="D2004" s="2"/>
    </row>
    <row r="2005" spans="1:4" ht="50.1" customHeight="1" x14ac:dyDescent="0.2">
      <c r="A2005" s="2"/>
      <c r="B2005" s="2"/>
      <c r="C2005" s="2"/>
      <c r="D2005" s="2"/>
    </row>
    <row r="2006" spans="1:4" ht="50.1" customHeight="1" x14ac:dyDescent="0.2">
      <c r="A2006" s="2"/>
      <c r="B2006" s="2"/>
      <c r="C2006" s="2"/>
      <c r="D2006" s="2"/>
    </row>
    <row r="2007" spans="1:4" ht="50.1" customHeight="1" x14ac:dyDescent="0.2">
      <c r="A2007" s="2"/>
      <c r="B2007" s="2"/>
      <c r="C2007" s="2"/>
      <c r="D2007" s="2"/>
    </row>
    <row r="2008" spans="1:4" ht="50.1" customHeight="1" x14ac:dyDescent="0.2">
      <c r="A2008" s="2"/>
      <c r="B2008" s="2"/>
      <c r="C2008" s="2"/>
      <c r="D2008" s="2"/>
    </row>
    <row r="2009" spans="1:4" ht="50.1" customHeight="1" x14ac:dyDescent="0.2">
      <c r="A2009" s="2"/>
      <c r="B2009" s="2"/>
      <c r="C2009" s="2"/>
      <c r="D2009" s="2"/>
    </row>
    <row r="2010" spans="1:4" ht="50.1" customHeight="1" x14ac:dyDescent="0.2">
      <c r="A2010" s="2"/>
      <c r="B2010" s="2"/>
      <c r="C2010" s="2"/>
      <c r="D2010" s="2"/>
    </row>
    <row r="2011" spans="1:4" ht="50.1" customHeight="1" x14ac:dyDescent="0.2">
      <c r="A2011" s="2"/>
      <c r="B2011" s="2"/>
      <c r="C2011" s="2"/>
      <c r="D2011" s="2"/>
    </row>
    <row r="2012" spans="1:4" ht="50.1" customHeight="1" x14ac:dyDescent="0.2">
      <c r="A2012" s="2"/>
      <c r="B2012" s="2"/>
      <c r="C2012" s="2"/>
      <c r="D2012" s="2"/>
    </row>
    <row r="2013" spans="1:4" ht="50.1" customHeight="1" x14ac:dyDescent="0.2">
      <c r="A2013" s="2"/>
      <c r="B2013" s="2"/>
      <c r="C2013" s="2"/>
      <c r="D2013" s="2"/>
    </row>
    <row r="2014" spans="1:4" ht="50.1" customHeight="1" x14ac:dyDescent="0.2">
      <c r="A2014" s="2"/>
      <c r="B2014" s="2"/>
      <c r="C2014" s="2"/>
      <c r="D2014" s="2"/>
    </row>
    <row r="2015" spans="1:4" ht="50.1" customHeight="1" x14ac:dyDescent="0.2">
      <c r="A2015" s="2"/>
      <c r="B2015" s="2"/>
      <c r="C2015" s="2"/>
      <c r="D2015" s="2"/>
    </row>
    <row r="2016" spans="1:4" ht="50.1" customHeight="1" x14ac:dyDescent="0.2">
      <c r="A2016" s="2"/>
      <c r="B2016" s="2"/>
      <c r="C2016" s="2"/>
      <c r="D2016" s="2"/>
    </row>
    <row r="2017" spans="1:4" ht="50.1" customHeight="1" x14ac:dyDescent="0.2">
      <c r="A2017" s="2"/>
      <c r="B2017" s="2"/>
      <c r="C2017" s="2"/>
      <c r="D2017" s="2"/>
    </row>
    <row r="2018" spans="1:4" ht="50.1" customHeight="1" x14ac:dyDescent="0.2">
      <c r="A2018" s="2"/>
      <c r="B2018" s="2"/>
      <c r="C2018" s="2"/>
      <c r="D2018" s="2"/>
    </row>
    <row r="2019" spans="1:4" ht="50.1" customHeight="1" x14ac:dyDescent="0.2">
      <c r="A2019" s="2"/>
      <c r="B2019" s="2"/>
      <c r="C2019" s="2"/>
      <c r="D2019" s="2"/>
    </row>
    <row r="2020" spans="1:4" ht="50.1" customHeight="1" x14ac:dyDescent="0.2">
      <c r="A2020" s="2"/>
      <c r="B2020" s="2"/>
      <c r="C2020" s="2"/>
      <c r="D2020" s="2"/>
    </row>
    <row r="2021" spans="1:4" ht="50.1" customHeight="1" x14ac:dyDescent="0.2">
      <c r="A2021" s="2"/>
      <c r="B2021" s="2"/>
      <c r="C2021" s="2"/>
      <c r="D2021" s="2"/>
    </row>
    <row r="2022" spans="1:4" ht="50.1" customHeight="1" x14ac:dyDescent="0.2">
      <c r="A2022" s="2"/>
      <c r="B2022" s="2"/>
      <c r="C2022" s="2"/>
      <c r="D2022" s="2"/>
    </row>
    <row r="2023" spans="1:4" ht="50.1" customHeight="1" x14ac:dyDescent="0.2">
      <c r="A2023" s="2"/>
      <c r="B2023" s="2"/>
      <c r="C2023" s="2"/>
      <c r="D2023" s="2"/>
    </row>
    <row r="2024" spans="1:4" ht="50.1" customHeight="1" x14ac:dyDescent="0.2">
      <c r="A2024" s="2"/>
      <c r="B2024" s="2"/>
      <c r="C2024" s="2"/>
      <c r="D2024" s="2"/>
    </row>
    <row r="2025" spans="1:4" ht="50.1" customHeight="1" x14ac:dyDescent="0.2">
      <c r="A2025" s="2"/>
      <c r="B2025" s="2"/>
      <c r="C2025" s="2"/>
      <c r="D2025" s="2"/>
    </row>
    <row r="2026" spans="1:4" ht="50.1" customHeight="1" x14ac:dyDescent="0.2">
      <c r="A2026" s="2"/>
      <c r="B2026" s="2"/>
      <c r="C2026" s="2"/>
      <c r="D2026" s="2"/>
    </row>
    <row r="2027" spans="1:4" ht="50.1" customHeight="1" x14ac:dyDescent="0.2">
      <c r="A2027" s="2"/>
      <c r="B2027" s="2"/>
      <c r="C2027" s="2"/>
      <c r="D2027" s="2"/>
    </row>
    <row r="2028" spans="1:4" ht="50.1" customHeight="1" x14ac:dyDescent="0.2">
      <c r="A2028" s="2"/>
      <c r="B2028" s="2"/>
      <c r="C2028" s="2"/>
      <c r="D2028" s="2"/>
    </row>
    <row r="2029" spans="1:4" ht="50.1" customHeight="1" x14ac:dyDescent="0.2">
      <c r="A2029" s="2"/>
      <c r="B2029" s="2"/>
      <c r="C2029" s="2"/>
      <c r="D2029" s="2"/>
    </row>
    <row r="2030" spans="1:4" ht="50.1" customHeight="1" x14ac:dyDescent="0.2">
      <c r="A2030" s="2"/>
      <c r="B2030" s="2"/>
      <c r="C2030" s="2"/>
      <c r="D2030" s="2"/>
    </row>
    <row r="2031" spans="1:4" ht="50.1" customHeight="1" x14ac:dyDescent="0.2">
      <c r="A2031" s="2"/>
      <c r="B2031" s="2"/>
      <c r="C2031" s="2"/>
      <c r="D2031" s="2"/>
    </row>
    <row r="2032" spans="1:4" ht="50.1" customHeight="1" x14ac:dyDescent="0.2">
      <c r="A2032" s="2"/>
      <c r="B2032" s="2"/>
      <c r="C2032" s="2"/>
      <c r="D2032" s="2"/>
    </row>
    <row r="2033" spans="1:4" ht="50.1" customHeight="1" x14ac:dyDescent="0.2">
      <c r="A2033" s="2"/>
      <c r="B2033" s="2"/>
      <c r="C2033" s="2"/>
      <c r="D2033" s="2"/>
    </row>
    <row r="2034" spans="1:4" ht="50.1" customHeight="1" x14ac:dyDescent="0.2">
      <c r="A2034" s="2"/>
      <c r="B2034" s="2"/>
      <c r="C2034" s="2"/>
      <c r="D2034" s="2"/>
    </row>
    <row r="2035" spans="1:4" ht="50.1" customHeight="1" x14ac:dyDescent="0.2">
      <c r="A2035" s="2"/>
      <c r="B2035" s="2"/>
      <c r="C2035" s="2"/>
      <c r="D2035" s="2"/>
    </row>
    <row r="2036" spans="1:4" ht="50.1" customHeight="1" x14ac:dyDescent="0.2">
      <c r="A2036" s="2"/>
      <c r="B2036" s="2"/>
      <c r="C2036" s="2"/>
      <c r="D2036" s="2"/>
    </row>
    <row r="2037" spans="1:4" ht="50.1" customHeight="1" x14ac:dyDescent="0.2">
      <c r="A2037" s="2"/>
      <c r="B2037" s="2"/>
      <c r="C2037" s="2"/>
      <c r="D2037" s="2"/>
    </row>
    <row r="2038" spans="1:4" ht="50.1" customHeight="1" x14ac:dyDescent="0.2">
      <c r="A2038" s="2"/>
      <c r="B2038" s="2"/>
      <c r="C2038" s="2"/>
      <c r="D2038" s="2"/>
    </row>
    <row r="2039" spans="1:4" ht="50.1" customHeight="1" x14ac:dyDescent="0.2">
      <c r="A2039" s="2"/>
      <c r="B2039" s="2"/>
      <c r="C2039" s="2"/>
      <c r="D2039" s="2"/>
    </row>
    <row r="2040" spans="1:4" ht="50.1" customHeight="1" x14ac:dyDescent="0.2">
      <c r="A2040" s="2"/>
      <c r="B2040" s="2"/>
      <c r="C2040" s="2"/>
      <c r="D2040" s="2"/>
    </row>
    <row r="2041" spans="1:4" ht="50.1" customHeight="1" x14ac:dyDescent="0.2">
      <c r="A2041" s="2"/>
      <c r="B2041" s="2"/>
      <c r="C2041" s="2"/>
      <c r="D2041" s="2"/>
    </row>
    <row r="2042" spans="1:4" ht="50.1" customHeight="1" x14ac:dyDescent="0.2">
      <c r="A2042" s="2"/>
      <c r="B2042" s="2"/>
      <c r="C2042" s="2"/>
      <c r="D2042" s="2"/>
    </row>
    <row r="2043" spans="1:4" ht="50.1" customHeight="1" x14ac:dyDescent="0.2">
      <c r="A2043" s="2"/>
      <c r="B2043" s="2"/>
      <c r="C2043" s="2"/>
      <c r="D2043" s="2"/>
    </row>
    <row r="2044" spans="1:4" ht="50.1" customHeight="1" x14ac:dyDescent="0.2">
      <c r="A2044" s="2"/>
      <c r="B2044" s="2"/>
      <c r="C2044" s="2"/>
      <c r="D2044" s="2"/>
    </row>
    <row r="2045" spans="1:4" ht="50.1" customHeight="1" x14ac:dyDescent="0.2">
      <c r="A2045" s="2"/>
      <c r="B2045" s="2"/>
      <c r="C2045" s="2"/>
      <c r="D2045" s="2"/>
    </row>
    <row r="2046" spans="1:4" ht="50.1" customHeight="1" x14ac:dyDescent="0.2">
      <c r="A2046" s="2"/>
      <c r="B2046" s="2"/>
      <c r="C2046" s="2"/>
      <c r="D2046" s="2"/>
    </row>
    <row r="2047" spans="1:4" ht="50.1" customHeight="1" x14ac:dyDescent="0.2">
      <c r="A2047" s="2"/>
      <c r="B2047" s="2"/>
      <c r="C2047" s="2"/>
      <c r="D2047" s="2"/>
    </row>
    <row r="2048" spans="1:4" ht="50.1" customHeight="1" x14ac:dyDescent="0.2">
      <c r="A2048" s="2"/>
      <c r="B2048" s="2"/>
      <c r="C2048" s="2"/>
      <c r="D2048" s="2"/>
    </row>
    <row r="2049" spans="1:4" ht="50.1" customHeight="1" x14ac:dyDescent="0.2">
      <c r="A2049" s="2"/>
      <c r="B2049" s="2"/>
      <c r="C2049" s="2"/>
      <c r="D2049" s="2"/>
    </row>
    <row r="2050" spans="1:4" ht="50.1" customHeight="1" x14ac:dyDescent="0.2">
      <c r="A2050" s="2"/>
      <c r="B2050" s="2"/>
      <c r="C2050" s="2"/>
      <c r="D2050" s="2"/>
    </row>
    <row r="2051" spans="1:4" ht="50.1" customHeight="1" x14ac:dyDescent="0.2">
      <c r="A2051" s="2"/>
      <c r="B2051" s="2"/>
      <c r="C2051" s="2"/>
      <c r="D2051" s="2"/>
    </row>
    <row r="2052" spans="1:4" ht="50.1" customHeight="1" x14ac:dyDescent="0.2">
      <c r="A2052" s="2"/>
      <c r="B2052" s="2"/>
      <c r="C2052" s="2"/>
      <c r="D2052" s="2"/>
    </row>
    <row r="2053" spans="1:4" ht="50.1" customHeight="1" x14ac:dyDescent="0.2">
      <c r="A2053" s="2"/>
      <c r="B2053" s="2"/>
      <c r="C2053" s="2"/>
      <c r="D2053" s="2"/>
    </row>
    <row r="2054" spans="1:4" ht="50.1" customHeight="1" x14ac:dyDescent="0.2">
      <c r="A2054" s="2"/>
      <c r="B2054" s="2"/>
      <c r="C2054" s="2"/>
      <c r="D2054" s="2"/>
    </row>
    <row r="2055" spans="1:4" ht="50.1" customHeight="1" x14ac:dyDescent="0.2">
      <c r="A2055" s="2"/>
      <c r="B2055" s="2"/>
      <c r="C2055" s="2"/>
      <c r="D2055" s="2"/>
    </row>
    <row r="2056" spans="1:4" ht="50.1" customHeight="1" x14ac:dyDescent="0.2">
      <c r="A2056" s="2"/>
      <c r="B2056" s="2"/>
      <c r="C2056" s="2"/>
      <c r="D2056" s="2"/>
    </row>
    <row r="2057" spans="1:4" ht="50.1" customHeight="1" x14ac:dyDescent="0.2">
      <c r="A2057" s="2"/>
      <c r="B2057" s="2"/>
      <c r="C2057" s="2"/>
      <c r="D2057" s="2"/>
    </row>
    <row r="2058" spans="1:4" ht="50.1" customHeight="1" x14ac:dyDescent="0.2">
      <c r="A2058" s="2"/>
      <c r="B2058" s="2"/>
      <c r="C2058" s="2"/>
      <c r="D2058" s="2"/>
    </row>
    <row r="2059" spans="1:4" ht="50.1" customHeight="1" x14ac:dyDescent="0.2">
      <c r="A2059" s="2"/>
      <c r="B2059" s="2"/>
      <c r="C2059" s="2"/>
      <c r="D2059" s="2"/>
    </row>
    <row r="2060" spans="1:4" ht="50.1" customHeight="1" x14ac:dyDescent="0.2">
      <c r="A2060" s="2"/>
      <c r="B2060" s="2"/>
      <c r="C2060" s="2"/>
      <c r="D2060" s="2"/>
    </row>
    <row r="2061" spans="1:4" ht="50.1" customHeight="1" x14ac:dyDescent="0.2">
      <c r="A2061" s="2"/>
      <c r="B2061" s="2"/>
      <c r="C2061" s="2"/>
      <c r="D2061" s="2"/>
    </row>
    <row r="2062" spans="1:4" ht="50.1" customHeight="1" x14ac:dyDescent="0.2">
      <c r="A2062" s="2"/>
      <c r="B2062" s="2"/>
      <c r="C2062" s="2"/>
      <c r="D2062" s="2"/>
    </row>
    <row r="2063" spans="1:4" ht="50.1" customHeight="1" x14ac:dyDescent="0.2">
      <c r="A2063" s="2"/>
      <c r="B2063" s="2"/>
      <c r="C2063" s="2"/>
      <c r="D2063" s="2"/>
    </row>
    <row r="2064" spans="1:4" ht="50.1" customHeight="1" x14ac:dyDescent="0.2">
      <c r="A2064" s="2"/>
      <c r="B2064" s="2"/>
      <c r="C2064" s="2"/>
      <c r="D2064" s="2"/>
    </row>
    <row r="2065" spans="1:4" ht="50.1" customHeight="1" x14ac:dyDescent="0.2">
      <c r="A2065" s="2"/>
      <c r="B2065" s="2"/>
      <c r="C2065" s="2"/>
      <c r="D2065" s="2"/>
    </row>
    <row r="2066" spans="1:4" ht="50.1" customHeight="1" x14ac:dyDescent="0.2">
      <c r="A2066" s="2"/>
      <c r="B2066" s="2"/>
      <c r="C2066" s="2"/>
      <c r="D2066" s="2"/>
    </row>
    <row r="2067" spans="1:4" ht="50.1" customHeight="1" x14ac:dyDescent="0.2">
      <c r="A2067" s="2"/>
      <c r="B2067" s="2"/>
      <c r="C2067" s="2"/>
      <c r="D2067" s="2"/>
    </row>
    <row r="2068" spans="1:4" ht="50.1" customHeight="1" x14ac:dyDescent="0.2">
      <c r="A2068" s="2"/>
      <c r="B2068" s="2"/>
      <c r="C2068" s="2"/>
      <c r="D2068" s="2"/>
    </row>
    <row r="2069" spans="1:4" ht="50.1" customHeight="1" x14ac:dyDescent="0.2">
      <c r="A2069" s="2"/>
      <c r="B2069" s="2"/>
      <c r="C2069" s="2"/>
      <c r="D2069" s="2"/>
    </row>
    <row r="2070" spans="1:4" ht="50.1" customHeight="1" x14ac:dyDescent="0.2">
      <c r="A2070" s="2"/>
      <c r="B2070" s="2"/>
      <c r="C2070" s="2"/>
      <c r="D2070" s="2"/>
    </row>
    <row r="2071" spans="1:4" ht="50.1" customHeight="1" x14ac:dyDescent="0.2">
      <c r="A2071" s="2"/>
      <c r="B2071" s="2"/>
      <c r="C2071" s="2"/>
      <c r="D2071" s="2"/>
    </row>
    <row r="2072" spans="1:4" ht="50.1" customHeight="1" x14ac:dyDescent="0.2">
      <c r="A2072" s="2"/>
      <c r="B2072" s="2"/>
      <c r="C2072" s="2"/>
      <c r="D2072" s="2"/>
    </row>
    <row r="2073" spans="1:4" ht="50.1" customHeight="1" x14ac:dyDescent="0.2">
      <c r="A2073" s="2"/>
      <c r="B2073" s="2"/>
      <c r="C2073" s="2"/>
      <c r="D2073" s="2"/>
    </row>
    <row r="2074" spans="1:4" ht="50.1" customHeight="1" x14ac:dyDescent="0.2">
      <c r="A2074" s="2"/>
      <c r="B2074" s="2"/>
      <c r="C2074" s="2"/>
      <c r="D2074" s="2"/>
    </row>
    <row r="2075" spans="1:4" ht="50.1" customHeight="1" x14ac:dyDescent="0.2">
      <c r="A2075" s="2"/>
      <c r="B2075" s="2"/>
      <c r="C2075" s="2"/>
      <c r="D2075" s="2"/>
    </row>
    <row r="2076" spans="1:4" ht="50.1" customHeight="1" x14ac:dyDescent="0.2">
      <c r="A2076" s="2"/>
      <c r="B2076" s="2"/>
      <c r="C2076" s="2"/>
      <c r="D2076" s="2"/>
    </row>
    <row r="2077" spans="1:4" ht="50.1" customHeight="1" x14ac:dyDescent="0.2">
      <c r="A2077" s="2"/>
      <c r="B2077" s="2"/>
      <c r="C2077" s="2"/>
      <c r="D2077" s="2"/>
    </row>
    <row r="2078" spans="1:4" ht="50.1" customHeight="1" x14ac:dyDescent="0.2">
      <c r="A2078" s="2"/>
      <c r="B2078" s="2"/>
      <c r="C2078" s="2"/>
      <c r="D2078" s="2"/>
    </row>
    <row r="2079" spans="1:4" ht="50.1" customHeight="1" x14ac:dyDescent="0.2">
      <c r="A2079" s="2"/>
      <c r="B2079" s="2"/>
      <c r="C2079" s="2"/>
      <c r="D2079" s="2"/>
    </row>
    <row r="2080" spans="1:4" ht="50.1" customHeight="1" x14ac:dyDescent="0.2">
      <c r="A2080" s="2"/>
      <c r="B2080" s="2"/>
      <c r="C2080" s="2"/>
      <c r="D2080" s="2"/>
    </row>
    <row r="2081" spans="1:4" ht="50.1" customHeight="1" x14ac:dyDescent="0.2">
      <c r="A2081" s="2"/>
      <c r="B2081" s="2"/>
      <c r="C2081" s="2"/>
      <c r="D2081" s="2"/>
    </row>
    <row r="2082" spans="1:4" ht="50.1" customHeight="1" x14ac:dyDescent="0.2">
      <c r="A2082" s="2"/>
      <c r="B2082" s="2"/>
      <c r="C2082" s="2"/>
      <c r="D2082" s="2"/>
    </row>
    <row r="2083" spans="1:4" ht="50.1" customHeight="1" x14ac:dyDescent="0.2">
      <c r="A2083" s="2"/>
      <c r="B2083" s="2"/>
      <c r="C2083" s="2"/>
      <c r="D2083" s="2"/>
    </row>
    <row r="2084" spans="1:4" ht="50.1" customHeight="1" x14ac:dyDescent="0.2">
      <c r="A2084" s="2"/>
      <c r="B2084" s="2"/>
      <c r="C2084" s="2"/>
      <c r="D2084" s="2"/>
    </row>
    <row r="2085" spans="1:4" ht="50.1" customHeight="1" x14ac:dyDescent="0.2">
      <c r="A2085" s="2"/>
      <c r="B2085" s="2"/>
      <c r="C2085" s="2"/>
      <c r="D2085" s="2"/>
    </row>
    <row r="2086" spans="1:4" ht="50.1" customHeight="1" x14ac:dyDescent="0.2">
      <c r="A2086" s="2"/>
      <c r="B2086" s="2"/>
      <c r="C2086" s="2"/>
      <c r="D2086" s="2"/>
    </row>
    <row r="2087" spans="1:4" ht="50.1" customHeight="1" x14ac:dyDescent="0.2">
      <c r="A2087" s="2"/>
      <c r="B2087" s="2"/>
      <c r="C2087" s="2"/>
      <c r="D2087" s="2"/>
    </row>
    <row r="2088" spans="1:4" ht="50.1" customHeight="1" x14ac:dyDescent="0.2">
      <c r="A2088" s="2"/>
      <c r="B2088" s="2"/>
      <c r="C2088" s="2"/>
      <c r="D2088" s="2"/>
    </row>
    <row r="2089" spans="1:4" ht="50.1" customHeight="1" x14ac:dyDescent="0.2">
      <c r="A2089" s="2"/>
      <c r="B2089" s="2"/>
      <c r="C2089" s="2"/>
      <c r="D2089" s="2"/>
    </row>
    <row r="2090" spans="1:4" ht="50.1" customHeight="1" x14ac:dyDescent="0.2">
      <c r="A2090" s="2"/>
      <c r="B2090" s="2"/>
      <c r="C2090" s="2"/>
      <c r="D2090" s="2"/>
    </row>
    <row r="2091" spans="1:4" ht="50.1" customHeight="1" x14ac:dyDescent="0.2">
      <c r="A2091" s="2"/>
      <c r="B2091" s="2"/>
      <c r="C2091" s="2"/>
      <c r="D2091" s="2"/>
    </row>
    <row r="2092" spans="1:4" ht="50.1" customHeight="1" x14ac:dyDescent="0.2">
      <c r="A2092" s="2"/>
      <c r="B2092" s="2"/>
      <c r="C2092" s="2"/>
      <c r="D2092" s="2"/>
    </row>
    <row r="2093" spans="1:4" ht="50.1" customHeight="1" x14ac:dyDescent="0.2">
      <c r="A2093" s="2"/>
      <c r="B2093" s="2"/>
      <c r="C2093" s="2"/>
      <c r="D2093" s="2"/>
    </row>
    <row r="2094" spans="1:4" ht="50.1" customHeight="1" x14ac:dyDescent="0.2">
      <c r="A2094" s="2"/>
      <c r="B2094" s="2"/>
      <c r="C2094" s="2"/>
      <c r="D2094" s="2"/>
    </row>
    <row r="2095" spans="1:4" ht="50.1" customHeight="1" x14ac:dyDescent="0.2">
      <c r="A2095" s="2"/>
      <c r="B2095" s="2"/>
      <c r="C2095" s="2"/>
      <c r="D2095" s="2"/>
    </row>
    <row r="2096" spans="1:4" ht="50.1" customHeight="1" x14ac:dyDescent="0.2">
      <c r="A2096" s="2"/>
      <c r="B2096" s="2"/>
      <c r="C2096" s="2"/>
      <c r="D2096" s="2"/>
    </row>
    <row r="2097" spans="1:4" ht="50.1" customHeight="1" x14ac:dyDescent="0.2">
      <c r="A2097" s="2"/>
      <c r="B2097" s="2"/>
      <c r="C2097" s="2"/>
      <c r="D2097" s="2"/>
    </row>
    <row r="2098" spans="1:4" ht="50.1" customHeight="1" x14ac:dyDescent="0.2">
      <c r="A2098" s="2"/>
      <c r="B2098" s="2"/>
      <c r="C2098" s="2"/>
      <c r="D2098" s="2"/>
    </row>
    <row r="2099" spans="1:4" ht="50.1" customHeight="1" x14ac:dyDescent="0.2">
      <c r="A2099" s="2"/>
      <c r="B2099" s="2"/>
      <c r="C2099" s="2"/>
      <c r="D2099" s="2"/>
    </row>
    <row r="2100" spans="1:4" ht="50.1" customHeight="1" x14ac:dyDescent="0.2">
      <c r="A2100" s="2"/>
      <c r="B2100" s="2"/>
      <c r="C2100" s="2"/>
      <c r="D2100" s="2"/>
    </row>
    <row r="2101" spans="1:4" ht="50.1" customHeight="1" x14ac:dyDescent="0.2">
      <c r="A2101" s="2"/>
      <c r="B2101" s="2"/>
      <c r="C2101" s="2"/>
      <c r="D2101" s="2"/>
    </row>
    <row r="2102" spans="1:4" ht="50.1" customHeight="1" x14ac:dyDescent="0.2">
      <c r="A2102" s="2"/>
      <c r="B2102" s="2"/>
      <c r="C2102" s="2"/>
      <c r="D2102" s="2"/>
    </row>
    <row r="2103" spans="1:4" ht="50.1" customHeight="1" x14ac:dyDescent="0.2">
      <c r="A2103" s="2"/>
      <c r="B2103" s="2"/>
      <c r="C2103" s="2"/>
      <c r="D2103" s="2"/>
    </row>
    <row r="2104" spans="1:4" ht="50.1" customHeight="1" x14ac:dyDescent="0.2">
      <c r="A2104" s="2"/>
      <c r="B2104" s="2"/>
      <c r="C2104" s="2"/>
      <c r="D2104" s="2"/>
    </row>
    <row r="2105" spans="1:4" ht="50.1" customHeight="1" x14ac:dyDescent="0.2">
      <c r="A2105" s="2"/>
      <c r="B2105" s="2"/>
      <c r="C2105" s="2"/>
      <c r="D2105" s="2"/>
    </row>
    <row r="2106" spans="1:4" ht="50.1" customHeight="1" x14ac:dyDescent="0.2">
      <c r="A2106" s="2"/>
      <c r="B2106" s="2"/>
      <c r="C2106" s="2"/>
      <c r="D2106" s="2"/>
    </row>
    <row r="2107" spans="1:4" ht="50.1" customHeight="1" x14ac:dyDescent="0.2">
      <c r="A2107" s="2"/>
      <c r="B2107" s="2"/>
      <c r="C2107" s="2"/>
      <c r="D2107" s="2"/>
    </row>
    <row r="2108" spans="1:4" ht="50.1" customHeight="1" x14ac:dyDescent="0.2">
      <c r="A2108" s="2"/>
      <c r="B2108" s="2"/>
      <c r="C2108" s="2"/>
      <c r="D2108" s="2"/>
    </row>
    <row r="2109" spans="1:4" ht="50.1" customHeight="1" x14ac:dyDescent="0.2">
      <c r="A2109" s="2"/>
      <c r="B2109" s="2"/>
      <c r="C2109" s="2"/>
      <c r="D2109" s="2"/>
    </row>
    <row r="2110" spans="1:4" ht="50.1" customHeight="1" x14ac:dyDescent="0.2">
      <c r="A2110" s="2"/>
      <c r="B2110" s="2"/>
      <c r="C2110" s="2"/>
      <c r="D2110" s="2"/>
    </row>
    <row r="2111" spans="1:4" ht="50.1" customHeight="1" x14ac:dyDescent="0.2">
      <c r="A2111" s="2"/>
      <c r="B2111" s="2"/>
      <c r="C2111" s="2"/>
      <c r="D2111" s="2"/>
    </row>
    <row r="2112" spans="1:4" ht="50.1" customHeight="1" x14ac:dyDescent="0.2">
      <c r="A2112" s="2"/>
      <c r="B2112" s="2"/>
      <c r="C2112" s="2"/>
      <c r="D2112" s="2"/>
    </row>
    <row r="2113" spans="1:4" ht="50.1" customHeight="1" x14ac:dyDescent="0.2">
      <c r="A2113" s="2"/>
      <c r="B2113" s="2"/>
      <c r="C2113" s="2"/>
      <c r="D2113" s="2"/>
    </row>
    <row r="2114" spans="1:4" ht="50.1" customHeight="1" x14ac:dyDescent="0.2">
      <c r="A2114" s="2"/>
      <c r="B2114" s="2"/>
      <c r="C2114" s="2"/>
      <c r="D2114" s="2"/>
    </row>
    <row r="2115" spans="1:4" ht="50.1" customHeight="1" x14ac:dyDescent="0.2">
      <c r="A2115" s="2"/>
      <c r="B2115" s="2"/>
      <c r="C2115" s="2"/>
      <c r="D2115" s="2"/>
    </row>
    <row r="2116" spans="1:4" ht="50.1" customHeight="1" x14ac:dyDescent="0.2">
      <c r="A2116" s="2"/>
      <c r="B2116" s="2"/>
      <c r="C2116" s="2"/>
      <c r="D2116" s="2"/>
    </row>
    <row r="2117" spans="1:4" ht="50.1" customHeight="1" x14ac:dyDescent="0.2">
      <c r="A2117" s="2"/>
      <c r="B2117" s="2"/>
      <c r="C2117" s="2"/>
      <c r="D2117" s="2"/>
    </row>
    <row r="2118" spans="1:4" ht="50.1" customHeight="1" x14ac:dyDescent="0.2">
      <c r="A2118" s="2"/>
      <c r="B2118" s="2"/>
      <c r="C2118" s="2"/>
      <c r="D2118" s="2"/>
    </row>
    <row r="2119" spans="1:4" ht="50.1" customHeight="1" x14ac:dyDescent="0.2">
      <c r="A2119" s="2"/>
      <c r="B2119" s="2"/>
      <c r="C2119" s="2"/>
      <c r="D2119" s="2"/>
    </row>
    <row r="2120" spans="1:4" ht="50.1" customHeight="1" x14ac:dyDescent="0.2">
      <c r="A2120" s="2"/>
      <c r="B2120" s="2"/>
      <c r="C2120" s="2"/>
      <c r="D2120" s="2"/>
    </row>
    <row r="2121" spans="1:4" ht="50.1" customHeight="1" x14ac:dyDescent="0.2">
      <c r="A2121" s="2"/>
      <c r="B2121" s="2"/>
      <c r="C2121" s="2"/>
      <c r="D2121" s="2"/>
    </row>
    <row r="2122" spans="1:4" ht="50.1" customHeight="1" x14ac:dyDescent="0.2">
      <c r="A2122" s="2"/>
      <c r="B2122" s="2"/>
      <c r="C2122" s="2"/>
      <c r="D2122" s="2"/>
    </row>
    <row r="2123" spans="1:4" ht="50.1" customHeight="1" x14ac:dyDescent="0.2">
      <c r="A2123" s="2"/>
      <c r="B2123" s="2"/>
      <c r="C2123" s="2"/>
      <c r="D2123" s="2"/>
    </row>
    <row r="2124" spans="1:4" ht="50.1" customHeight="1" x14ac:dyDescent="0.2">
      <c r="A2124" s="2"/>
      <c r="B2124" s="2"/>
      <c r="C2124" s="2"/>
      <c r="D2124" s="2"/>
    </row>
    <row r="2125" spans="1:4" ht="50.1" customHeight="1" x14ac:dyDescent="0.2">
      <c r="A2125" s="2"/>
      <c r="B2125" s="2"/>
      <c r="C2125" s="2"/>
      <c r="D2125" s="2"/>
    </row>
    <row r="2126" spans="1:4" ht="50.1" customHeight="1" x14ac:dyDescent="0.2">
      <c r="A2126" s="2"/>
      <c r="B2126" s="2"/>
      <c r="C2126" s="2"/>
      <c r="D2126" s="2"/>
    </row>
    <row r="2127" spans="1:4" ht="50.1" customHeight="1" x14ac:dyDescent="0.2">
      <c r="A2127" s="2"/>
      <c r="B2127" s="2"/>
      <c r="C2127" s="2"/>
      <c r="D2127" s="2"/>
    </row>
    <row r="2128" spans="1:4" ht="50.1" customHeight="1" x14ac:dyDescent="0.2">
      <c r="A2128" s="2"/>
      <c r="B2128" s="2"/>
      <c r="C2128" s="2"/>
      <c r="D2128" s="2"/>
    </row>
    <row r="2129" spans="1:4" ht="50.1" customHeight="1" x14ac:dyDescent="0.2">
      <c r="A2129" s="2"/>
      <c r="B2129" s="2"/>
      <c r="C2129" s="2"/>
      <c r="D2129" s="2"/>
    </row>
    <row r="2130" spans="1:4" ht="50.1" customHeight="1" x14ac:dyDescent="0.2">
      <c r="A2130" s="2"/>
      <c r="B2130" s="2"/>
      <c r="C2130" s="2"/>
      <c r="D2130" s="2"/>
    </row>
    <row r="2131" spans="1:4" ht="50.1" customHeight="1" x14ac:dyDescent="0.2">
      <c r="A2131" s="2"/>
      <c r="B2131" s="2"/>
      <c r="C2131" s="2"/>
      <c r="D2131" s="2"/>
    </row>
    <row r="2132" spans="1:4" ht="50.1" customHeight="1" x14ac:dyDescent="0.2">
      <c r="A2132" s="2"/>
      <c r="B2132" s="2"/>
      <c r="C2132" s="2"/>
      <c r="D2132" s="2"/>
    </row>
    <row r="2133" spans="1:4" ht="50.1" customHeight="1" x14ac:dyDescent="0.2">
      <c r="A2133" s="2"/>
      <c r="B2133" s="2"/>
      <c r="C2133" s="2"/>
      <c r="D2133" s="2"/>
    </row>
    <row r="2134" spans="1:4" ht="50.1" customHeight="1" x14ac:dyDescent="0.2">
      <c r="A2134" s="2"/>
      <c r="B2134" s="2"/>
      <c r="C2134" s="2"/>
      <c r="D2134" s="2"/>
    </row>
    <row r="2135" spans="1:4" ht="50.1" customHeight="1" x14ac:dyDescent="0.2">
      <c r="A2135" s="2"/>
      <c r="B2135" s="2"/>
      <c r="C2135" s="2"/>
      <c r="D2135" s="2"/>
    </row>
    <row r="2136" spans="1:4" ht="50.1" customHeight="1" x14ac:dyDescent="0.2">
      <c r="A2136" s="2"/>
      <c r="B2136" s="2"/>
      <c r="C2136" s="2"/>
      <c r="D2136" s="2"/>
    </row>
    <row r="2137" spans="1:4" ht="50.1" customHeight="1" x14ac:dyDescent="0.2">
      <c r="A2137" s="2"/>
      <c r="B2137" s="2"/>
      <c r="C2137" s="2"/>
      <c r="D2137" s="2"/>
    </row>
    <row r="2138" spans="1:4" ht="50.1" customHeight="1" x14ac:dyDescent="0.2">
      <c r="A2138" s="2"/>
      <c r="B2138" s="2"/>
      <c r="C2138" s="2"/>
      <c r="D2138" s="2"/>
    </row>
    <row r="2139" spans="1:4" ht="50.1" customHeight="1" x14ac:dyDescent="0.2">
      <c r="A2139" s="2"/>
      <c r="B2139" s="2"/>
      <c r="C2139" s="2"/>
      <c r="D2139" s="2"/>
    </row>
    <row r="2140" spans="1:4" ht="50.1" customHeight="1" x14ac:dyDescent="0.2">
      <c r="A2140" s="2"/>
      <c r="B2140" s="2"/>
      <c r="C2140" s="2"/>
      <c r="D2140" s="2"/>
    </row>
    <row r="2141" spans="1:4" ht="50.1" customHeight="1" x14ac:dyDescent="0.2">
      <c r="A2141" s="2"/>
      <c r="B2141" s="2"/>
      <c r="C2141" s="2"/>
      <c r="D2141" s="2"/>
    </row>
    <row r="2142" spans="1:4" ht="50.1" customHeight="1" x14ac:dyDescent="0.2">
      <c r="A2142" s="2"/>
      <c r="B2142" s="2"/>
      <c r="C2142" s="2"/>
      <c r="D2142" s="2"/>
    </row>
    <row r="2143" spans="1:4" ht="50.1" customHeight="1" x14ac:dyDescent="0.2">
      <c r="A2143" s="2"/>
      <c r="B2143" s="2"/>
      <c r="C2143" s="2"/>
      <c r="D2143" s="2"/>
    </row>
    <row r="2144" spans="1:4" ht="50.1" customHeight="1" x14ac:dyDescent="0.2">
      <c r="A2144" s="2"/>
      <c r="B2144" s="2"/>
      <c r="C2144" s="2"/>
      <c r="D2144" s="2"/>
    </row>
    <row r="2145" spans="1:4" ht="50.1" customHeight="1" x14ac:dyDescent="0.2">
      <c r="A2145" s="2"/>
      <c r="B2145" s="2"/>
      <c r="C2145" s="2"/>
      <c r="D2145" s="2"/>
    </row>
    <row r="2146" spans="1:4" ht="50.1" customHeight="1" x14ac:dyDescent="0.2">
      <c r="A2146" s="2"/>
      <c r="B2146" s="2"/>
      <c r="C2146" s="2"/>
      <c r="D2146" s="2"/>
    </row>
    <row r="2147" spans="1:4" ht="50.1" customHeight="1" x14ac:dyDescent="0.2">
      <c r="A2147" s="2"/>
      <c r="B2147" s="2"/>
      <c r="C2147" s="2"/>
      <c r="D2147" s="2"/>
    </row>
    <row r="2148" spans="1:4" ht="50.1" customHeight="1" x14ac:dyDescent="0.2">
      <c r="A2148" s="2"/>
      <c r="B2148" s="2"/>
      <c r="C2148" s="2"/>
      <c r="D2148" s="2"/>
    </row>
    <row r="2149" spans="1:4" ht="50.1" customHeight="1" x14ac:dyDescent="0.2">
      <c r="A2149" s="2"/>
      <c r="B2149" s="2"/>
      <c r="C2149" s="2"/>
      <c r="D2149" s="2"/>
    </row>
    <row r="2150" spans="1:4" ht="50.1" customHeight="1" x14ac:dyDescent="0.2">
      <c r="A2150" s="2"/>
      <c r="B2150" s="2"/>
      <c r="C2150" s="2"/>
      <c r="D2150" s="2"/>
    </row>
    <row r="2151" spans="1:4" ht="50.1" customHeight="1" x14ac:dyDescent="0.2">
      <c r="A2151" s="2"/>
      <c r="B2151" s="2"/>
      <c r="C2151" s="2"/>
      <c r="D2151" s="2"/>
    </row>
    <row r="2152" spans="1:4" ht="50.1" customHeight="1" x14ac:dyDescent="0.2">
      <c r="A2152" s="2"/>
      <c r="B2152" s="2"/>
      <c r="C2152" s="2"/>
      <c r="D2152" s="2"/>
    </row>
    <row r="2153" spans="1:4" ht="50.1" customHeight="1" x14ac:dyDescent="0.2">
      <c r="A2153" s="2"/>
      <c r="B2153" s="2"/>
      <c r="C2153" s="2"/>
      <c r="D2153" s="2"/>
    </row>
    <row r="2154" spans="1:4" ht="50.1" customHeight="1" x14ac:dyDescent="0.2">
      <c r="A2154" s="2"/>
      <c r="B2154" s="2"/>
      <c r="C2154" s="2"/>
      <c r="D2154" s="2"/>
    </row>
    <row r="2155" spans="1:4" ht="50.1" customHeight="1" x14ac:dyDescent="0.2">
      <c r="A2155" s="2"/>
      <c r="B2155" s="2"/>
      <c r="C2155" s="2"/>
      <c r="D2155" s="2"/>
    </row>
    <row r="2156" spans="1:4" ht="50.1" customHeight="1" x14ac:dyDescent="0.2">
      <c r="A2156" s="2"/>
      <c r="B2156" s="2"/>
      <c r="C2156" s="2"/>
      <c r="D2156" s="2"/>
    </row>
    <row r="2157" spans="1:4" ht="50.1" customHeight="1" x14ac:dyDescent="0.2">
      <c r="A2157" s="2"/>
      <c r="B2157" s="2"/>
      <c r="C2157" s="2"/>
      <c r="D2157" s="2"/>
    </row>
    <row r="2158" spans="1:4" ht="50.1" customHeight="1" x14ac:dyDescent="0.2">
      <c r="A2158" s="2"/>
      <c r="B2158" s="2"/>
      <c r="C2158" s="2"/>
      <c r="D2158" s="2"/>
    </row>
    <row r="2159" spans="1:4" ht="50.1" customHeight="1" x14ac:dyDescent="0.2">
      <c r="A2159" s="2"/>
      <c r="B2159" s="2"/>
      <c r="C2159" s="2"/>
      <c r="D2159" s="2"/>
    </row>
    <row r="2160" spans="1:4" ht="50.1" customHeight="1" x14ac:dyDescent="0.2">
      <c r="A2160" s="2"/>
      <c r="B2160" s="2"/>
      <c r="C2160" s="2"/>
      <c r="D2160" s="2"/>
    </row>
    <row r="2161" spans="1:4" ht="50.1" customHeight="1" x14ac:dyDescent="0.2">
      <c r="A2161" s="2"/>
      <c r="B2161" s="2"/>
      <c r="C2161" s="2"/>
      <c r="D2161" s="2"/>
    </row>
    <row r="2162" spans="1:4" ht="50.1" customHeight="1" x14ac:dyDescent="0.2">
      <c r="A2162" s="2"/>
      <c r="B2162" s="2"/>
      <c r="C2162" s="2"/>
      <c r="D2162" s="2"/>
    </row>
    <row r="2163" spans="1:4" ht="50.1" customHeight="1" x14ac:dyDescent="0.2">
      <c r="A2163" s="2"/>
      <c r="B2163" s="2"/>
      <c r="C2163" s="2"/>
      <c r="D2163" s="2"/>
    </row>
    <row r="2164" spans="1:4" ht="50.1" customHeight="1" x14ac:dyDescent="0.2">
      <c r="A2164" s="2"/>
      <c r="B2164" s="2"/>
      <c r="C2164" s="2"/>
      <c r="D2164" s="2"/>
    </row>
    <row r="2165" spans="1:4" ht="50.1" customHeight="1" x14ac:dyDescent="0.2">
      <c r="A2165" s="2"/>
      <c r="B2165" s="2"/>
      <c r="C2165" s="2"/>
      <c r="D2165" s="2"/>
    </row>
    <row r="2166" spans="1:4" ht="50.1" customHeight="1" x14ac:dyDescent="0.2">
      <c r="A2166" s="2"/>
      <c r="B2166" s="2"/>
      <c r="C2166" s="2"/>
      <c r="D2166" s="2"/>
    </row>
    <row r="2167" spans="1:4" ht="50.1" customHeight="1" x14ac:dyDescent="0.2">
      <c r="A2167" s="2"/>
      <c r="B2167" s="2"/>
      <c r="C2167" s="2"/>
      <c r="D2167" s="2"/>
    </row>
    <row r="2168" spans="1:4" ht="50.1" customHeight="1" x14ac:dyDescent="0.2">
      <c r="A2168" s="2"/>
      <c r="B2168" s="2"/>
      <c r="C2168" s="2"/>
      <c r="D2168" s="2"/>
    </row>
    <row r="2169" spans="1:4" ht="50.1" customHeight="1" x14ac:dyDescent="0.2">
      <c r="A2169" s="2"/>
      <c r="B2169" s="2"/>
      <c r="C2169" s="2"/>
      <c r="D2169" s="2"/>
    </row>
    <row r="2170" spans="1:4" ht="50.1" customHeight="1" x14ac:dyDescent="0.2">
      <c r="A2170" s="2"/>
      <c r="B2170" s="2"/>
      <c r="C2170" s="2"/>
      <c r="D2170" s="2"/>
    </row>
    <row r="2171" spans="1:4" ht="50.1" customHeight="1" x14ac:dyDescent="0.2">
      <c r="A2171" s="2"/>
      <c r="B2171" s="2"/>
      <c r="C2171" s="2"/>
      <c r="D2171" s="2"/>
    </row>
    <row r="2172" spans="1:4" ht="50.1" customHeight="1" x14ac:dyDescent="0.2">
      <c r="A2172" s="2"/>
      <c r="B2172" s="2"/>
      <c r="C2172" s="2"/>
      <c r="D2172" s="2"/>
    </row>
    <row r="2173" spans="1:4" ht="50.1" customHeight="1" x14ac:dyDescent="0.2">
      <c r="A2173" s="2"/>
      <c r="B2173" s="2"/>
      <c r="C2173" s="2"/>
      <c r="D2173" s="2"/>
    </row>
    <row r="2174" spans="1:4" ht="50.1" customHeight="1" x14ac:dyDescent="0.2">
      <c r="A2174" s="2"/>
      <c r="B2174" s="2"/>
      <c r="C2174" s="2"/>
      <c r="D2174" s="2"/>
    </row>
    <row r="2175" spans="1:4" ht="50.1" customHeight="1" x14ac:dyDescent="0.2">
      <c r="A2175" s="2"/>
      <c r="B2175" s="2"/>
      <c r="C2175" s="2"/>
      <c r="D2175" s="2"/>
    </row>
    <row r="2176" spans="1:4" ht="50.1" customHeight="1" x14ac:dyDescent="0.2">
      <c r="A2176" s="2"/>
      <c r="B2176" s="2"/>
      <c r="C2176" s="2"/>
      <c r="D2176" s="2"/>
    </row>
    <row r="2177" spans="1:4" ht="50.1" customHeight="1" x14ac:dyDescent="0.2">
      <c r="A2177" s="2"/>
      <c r="B2177" s="2"/>
      <c r="C2177" s="2"/>
      <c r="D2177" s="2"/>
    </row>
    <row r="2178" spans="1:4" ht="50.1" customHeight="1" x14ac:dyDescent="0.2">
      <c r="A2178" s="2"/>
      <c r="B2178" s="2"/>
      <c r="C2178" s="2"/>
      <c r="D2178" s="2"/>
    </row>
    <row r="2179" spans="1:4" ht="50.1" customHeight="1" x14ac:dyDescent="0.2">
      <c r="A2179" s="2"/>
      <c r="B2179" s="2"/>
      <c r="C2179" s="2"/>
      <c r="D2179" s="2"/>
    </row>
    <row r="2180" spans="1:4" ht="50.1" customHeight="1" x14ac:dyDescent="0.2">
      <c r="A2180" s="2"/>
      <c r="B2180" s="2"/>
      <c r="C2180" s="2"/>
      <c r="D2180" s="2"/>
    </row>
    <row r="2181" spans="1:4" ht="50.1" customHeight="1" x14ac:dyDescent="0.2">
      <c r="A2181" s="2"/>
      <c r="B2181" s="2"/>
      <c r="C2181" s="2"/>
      <c r="D2181" s="2"/>
    </row>
    <row r="2182" spans="1:4" ht="50.1" customHeight="1" x14ac:dyDescent="0.2">
      <c r="A2182" s="2"/>
      <c r="B2182" s="2"/>
      <c r="C2182" s="2"/>
      <c r="D2182" s="2"/>
    </row>
    <row r="2183" spans="1:4" ht="50.1" customHeight="1" x14ac:dyDescent="0.2">
      <c r="A2183" s="2"/>
      <c r="B2183" s="2"/>
      <c r="C2183" s="2"/>
      <c r="D2183" s="2"/>
    </row>
    <row r="2184" spans="1:4" ht="50.1" customHeight="1" x14ac:dyDescent="0.2">
      <c r="A2184" s="2"/>
      <c r="B2184" s="2"/>
      <c r="C2184" s="2"/>
      <c r="D2184" s="2"/>
    </row>
    <row r="2185" spans="1:4" ht="50.1" customHeight="1" x14ac:dyDescent="0.2">
      <c r="A2185" s="2"/>
      <c r="B2185" s="2"/>
      <c r="C2185" s="2"/>
      <c r="D2185" s="2"/>
    </row>
    <row r="2186" spans="1:4" ht="50.1" customHeight="1" x14ac:dyDescent="0.2">
      <c r="A2186" s="2"/>
      <c r="B2186" s="2"/>
      <c r="C2186" s="2"/>
      <c r="D2186" s="2"/>
    </row>
    <row r="2187" spans="1:4" ht="50.1" customHeight="1" x14ac:dyDescent="0.2">
      <c r="A2187" s="2"/>
      <c r="B2187" s="2"/>
      <c r="C2187" s="2"/>
      <c r="D2187" s="2"/>
    </row>
    <row r="2188" spans="1:4" ht="50.1" customHeight="1" x14ac:dyDescent="0.2">
      <c r="A2188" s="2"/>
      <c r="B2188" s="2"/>
      <c r="C2188" s="2"/>
      <c r="D2188" s="2"/>
    </row>
    <row r="2189" spans="1:4" ht="50.1" customHeight="1" x14ac:dyDescent="0.2">
      <c r="A2189" s="2"/>
      <c r="B2189" s="2"/>
      <c r="C2189" s="2"/>
      <c r="D2189" s="2"/>
    </row>
    <row r="2190" spans="1:4" ht="50.1" customHeight="1" x14ac:dyDescent="0.2">
      <c r="A2190" s="2"/>
      <c r="B2190" s="2"/>
      <c r="C2190" s="2"/>
      <c r="D2190" s="2"/>
    </row>
    <row r="2191" spans="1:4" ht="50.1" customHeight="1" x14ac:dyDescent="0.2">
      <c r="A2191" s="2"/>
      <c r="B2191" s="2"/>
      <c r="C2191" s="2"/>
      <c r="D2191" s="2"/>
    </row>
    <row r="2192" spans="1:4" ht="50.1" customHeight="1" x14ac:dyDescent="0.2">
      <c r="A2192" s="2"/>
      <c r="B2192" s="2"/>
      <c r="C2192" s="2"/>
      <c r="D2192" s="2"/>
    </row>
    <row r="2193" spans="1:4" ht="50.1" customHeight="1" x14ac:dyDescent="0.2">
      <c r="A2193" s="2"/>
      <c r="B2193" s="2"/>
      <c r="C2193" s="2"/>
      <c r="D2193" s="2"/>
    </row>
    <row r="2194" spans="1:4" ht="50.1" customHeight="1" x14ac:dyDescent="0.2">
      <c r="A2194" s="2"/>
      <c r="B2194" s="2"/>
      <c r="C2194" s="2"/>
      <c r="D2194" s="2"/>
    </row>
    <row r="2195" spans="1:4" ht="50.1" customHeight="1" x14ac:dyDescent="0.2">
      <c r="A2195" s="2"/>
      <c r="B2195" s="2"/>
      <c r="C2195" s="2"/>
      <c r="D2195" s="2"/>
    </row>
    <row r="2196" spans="1:4" ht="50.1" customHeight="1" x14ac:dyDescent="0.2">
      <c r="A2196" s="2"/>
      <c r="B2196" s="2"/>
      <c r="C2196" s="2"/>
      <c r="D2196" s="2"/>
    </row>
    <row r="2197" spans="1:4" ht="50.1" customHeight="1" x14ac:dyDescent="0.2">
      <c r="A2197" s="2"/>
      <c r="B2197" s="2"/>
      <c r="C2197" s="2"/>
      <c r="D2197" s="2"/>
    </row>
    <row r="2198" spans="1:4" ht="50.1" customHeight="1" x14ac:dyDescent="0.2">
      <c r="A2198" s="2"/>
      <c r="B2198" s="2"/>
      <c r="C2198" s="2"/>
      <c r="D2198" s="2"/>
    </row>
    <row r="2199" spans="1:4" ht="50.1" customHeight="1" x14ac:dyDescent="0.2">
      <c r="A2199" s="2"/>
      <c r="B2199" s="2"/>
      <c r="C2199" s="2"/>
      <c r="D2199" s="2"/>
    </row>
    <row r="2200" spans="1:4" ht="50.1" customHeight="1" x14ac:dyDescent="0.2">
      <c r="A2200" s="2"/>
      <c r="B2200" s="2"/>
      <c r="C2200" s="2"/>
      <c r="D2200" s="2"/>
    </row>
    <row r="2201" spans="1:4" ht="50.1" customHeight="1" x14ac:dyDescent="0.2">
      <c r="A2201" s="2"/>
      <c r="B2201" s="2"/>
      <c r="C2201" s="2"/>
      <c r="D2201" s="2"/>
    </row>
    <row r="2202" spans="1:4" ht="50.1" customHeight="1" x14ac:dyDescent="0.2">
      <c r="A2202" s="2"/>
      <c r="B2202" s="2"/>
      <c r="C2202" s="2"/>
      <c r="D2202" s="2"/>
    </row>
    <row r="2203" spans="1:4" ht="50.1" customHeight="1" x14ac:dyDescent="0.2">
      <c r="A2203" s="2"/>
      <c r="B2203" s="2"/>
      <c r="C2203" s="2"/>
      <c r="D2203" s="2"/>
    </row>
    <row r="2204" spans="1:4" ht="50.1" customHeight="1" x14ac:dyDescent="0.2">
      <c r="A2204" s="2"/>
      <c r="B2204" s="2"/>
      <c r="C2204" s="2"/>
      <c r="D2204" s="2"/>
    </row>
    <row r="2205" spans="1:4" ht="50.1" customHeight="1" x14ac:dyDescent="0.2">
      <c r="A2205" s="2"/>
      <c r="B2205" s="2"/>
      <c r="C2205" s="2"/>
      <c r="D2205" s="2"/>
    </row>
    <row r="2206" spans="1:4" ht="50.1" customHeight="1" x14ac:dyDescent="0.2">
      <c r="A2206" s="2"/>
      <c r="B2206" s="2"/>
      <c r="C2206" s="2"/>
      <c r="D2206" s="2"/>
    </row>
    <row r="2207" spans="1:4" ht="50.1" customHeight="1" x14ac:dyDescent="0.2">
      <c r="A2207" s="2"/>
      <c r="B2207" s="2"/>
      <c r="C2207" s="2"/>
      <c r="D2207" s="2"/>
    </row>
    <row r="2208" spans="1:4" ht="50.1" customHeight="1" x14ac:dyDescent="0.2">
      <c r="A2208" s="2"/>
      <c r="B2208" s="2"/>
      <c r="C2208" s="2"/>
      <c r="D2208" s="2"/>
    </row>
    <row r="2209" spans="1:4" ht="50.1" customHeight="1" x14ac:dyDescent="0.2">
      <c r="A2209" s="2"/>
      <c r="B2209" s="2"/>
      <c r="C2209" s="2"/>
      <c r="D2209" s="2"/>
    </row>
    <row r="2210" spans="1:4" ht="50.1" customHeight="1" x14ac:dyDescent="0.2">
      <c r="A2210" s="2"/>
      <c r="B2210" s="2"/>
      <c r="C2210" s="2"/>
      <c r="D2210" s="2"/>
    </row>
    <row r="2211" spans="1:4" ht="50.1" customHeight="1" x14ac:dyDescent="0.2">
      <c r="A2211" s="2"/>
      <c r="B2211" s="2"/>
      <c r="C2211" s="2"/>
      <c r="D2211" s="2"/>
    </row>
    <row r="2212" spans="1:4" ht="50.1" customHeight="1" x14ac:dyDescent="0.2">
      <c r="A2212" s="2"/>
      <c r="B2212" s="2"/>
      <c r="C2212" s="2"/>
      <c r="D2212" s="2"/>
    </row>
    <row r="2213" spans="1:4" ht="50.1" customHeight="1" x14ac:dyDescent="0.2">
      <c r="A2213" s="2"/>
      <c r="B2213" s="2"/>
      <c r="C2213" s="2"/>
      <c r="D2213" s="2"/>
    </row>
    <row r="2214" spans="1:4" ht="50.1" customHeight="1" x14ac:dyDescent="0.2">
      <c r="A2214" s="2"/>
      <c r="B2214" s="2"/>
      <c r="C2214" s="2"/>
      <c r="D2214" s="2"/>
    </row>
    <row r="2215" spans="1:4" ht="50.1" customHeight="1" x14ac:dyDescent="0.2">
      <c r="A2215" s="2"/>
      <c r="B2215" s="2"/>
      <c r="C2215" s="2"/>
      <c r="D2215" s="2"/>
    </row>
    <row r="2216" spans="1:4" ht="50.1" customHeight="1" x14ac:dyDescent="0.2">
      <c r="A2216" s="2"/>
      <c r="B2216" s="2"/>
      <c r="C2216" s="2"/>
      <c r="D2216" s="2"/>
    </row>
    <row r="2217" spans="1:4" ht="50.1" customHeight="1" x14ac:dyDescent="0.2">
      <c r="A2217" s="2"/>
      <c r="B2217" s="2"/>
      <c r="C2217" s="2"/>
      <c r="D2217" s="2"/>
    </row>
    <row r="2218" spans="1:4" ht="50.1" customHeight="1" x14ac:dyDescent="0.2">
      <c r="A2218" s="2"/>
      <c r="B2218" s="2"/>
      <c r="C2218" s="2"/>
      <c r="D2218" s="2"/>
    </row>
    <row r="2219" spans="1:4" ht="50.1" customHeight="1" x14ac:dyDescent="0.2">
      <c r="A2219" s="2"/>
      <c r="B2219" s="2"/>
      <c r="C2219" s="2"/>
      <c r="D2219" s="2"/>
    </row>
    <row r="2220" spans="1:4" ht="50.1" customHeight="1" x14ac:dyDescent="0.2">
      <c r="A2220" s="2"/>
      <c r="B2220" s="2"/>
      <c r="C2220" s="2"/>
      <c r="D2220" s="2"/>
    </row>
    <row r="2221" spans="1:4" ht="50.1" customHeight="1" x14ac:dyDescent="0.2">
      <c r="A2221" s="2"/>
      <c r="B2221" s="2"/>
      <c r="C2221" s="2"/>
      <c r="D2221" s="2"/>
    </row>
    <row r="2222" spans="1:4" ht="50.1" customHeight="1" x14ac:dyDescent="0.2">
      <c r="A2222" s="2"/>
      <c r="B2222" s="2"/>
      <c r="C2222" s="2"/>
      <c r="D2222" s="2"/>
    </row>
    <row r="2223" spans="1:4" ht="50.1" customHeight="1" x14ac:dyDescent="0.2">
      <c r="A2223" s="2"/>
      <c r="B2223" s="2"/>
      <c r="C2223" s="2"/>
      <c r="D2223" s="2"/>
    </row>
    <row r="2224" spans="1:4" ht="50.1" customHeight="1" x14ac:dyDescent="0.2">
      <c r="A2224" s="2"/>
      <c r="B2224" s="2"/>
      <c r="C2224" s="2"/>
      <c r="D2224" s="2"/>
    </row>
    <row r="2225" spans="1:4" ht="50.1" customHeight="1" x14ac:dyDescent="0.2">
      <c r="A2225" s="2"/>
      <c r="B2225" s="2"/>
      <c r="C2225" s="2"/>
      <c r="D2225" s="2"/>
    </row>
    <row r="2226" spans="1:4" ht="50.1" customHeight="1" x14ac:dyDescent="0.2">
      <c r="A2226" s="2"/>
      <c r="B2226" s="2"/>
      <c r="C2226" s="2"/>
      <c r="D2226" s="2"/>
    </row>
    <row r="2227" spans="1:4" ht="50.1" customHeight="1" x14ac:dyDescent="0.2">
      <c r="A2227" s="2"/>
      <c r="B2227" s="2"/>
      <c r="C2227" s="2"/>
      <c r="D2227" s="2"/>
    </row>
    <row r="2228" spans="1:4" ht="50.1" customHeight="1" x14ac:dyDescent="0.2">
      <c r="A2228" s="2"/>
      <c r="B2228" s="2"/>
      <c r="C2228" s="2"/>
      <c r="D2228" s="2"/>
    </row>
    <row r="2229" spans="1:4" ht="50.1" customHeight="1" x14ac:dyDescent="0.2">
      <c r="A2229" s="2"/>
      <c r="B2229" s="2"/>
      <c r="C2229" s="2"/>
      <c r="D2229" s="2"/>
    </row>
    <row r="2230" spans="1:4" ht="50.1" customHeight="1" x14ac:dyDescent="0.2">
      <c r="A2230" s="2"/>
      <c r="B2230" s="2"/>
      <c r="C2230" s="2"/>
      <c r="D2230" s="2"/>
    </row>
    <row r="2231" spans="1:4" ht="50.1" customHeight="1" x14ac:dyDescent="0.2">
      <c r="A2231" s="2"/>
      <c r="B2231" s="2"/>
      <c r="C2231" s="2"/>
      <c r="D2231" s="2"/>
    </row>
    <row r="2232" spans="1:4" ht="50.1" customHeight="1" x14ac:dyDescent="0.2">
      <c r="A2232" s="2"/>
      <c r="B2232" s="2"/>
      <c r="C2232" s="2"/>
      <c r="D2232" s="2"/>
    </row>
    <row r="2233" spans="1:4" ht="50.1" customHeight="1" x14ac:dyDescent="0.2">
      <c r="A2233" s="2"/>
      <c r="B2233" s="2"/>
      <c r="C2233" s="2"/>
      <c r="D2233" s="2"/>
    </row>
    <row r="2234" spans="1:4" ht="50.1" customHeight="1" x14ac:dyDescent="0.2">
      <c r="A2234" s="2"/>
      <c r="B2234" s="2"/>
      <c r="C2234" s="2"/>
      <c r="D2234" s="2"/>
    </row>
    <row r="2235" spans="1:4" ht="50.1" customHeight="1" x14ac:dyDescent="0.2">
      <c r="A2235" s="2"/>
      <c r="B2235" s="2"/>
      <c r="C2235" s="2"/>
      <c r="D2235" s="2"/>
    </row>
    <row r="2236" spans="1:4" ht="50.1" customHeight="1" x14ac:dyDescent="0.2">
      <c r="A2236" s="2"/>
      <c r="B2236" s="2"/>
      <c r="C2236" s="2"/>
      <c r="D2236" s="2"/>
    </row>
    <row r="2237" spans="1:4" ht="50.1" customHeight="1" x14ac:dyDescent="0.2">
      <c r="A2237" s="2"/>
      <c r="B2237" s="2"/>
      <c r="C2237" s="2"/>
      <c r="D2237" s="2"/>
    </row>
    <row r="2238" spans="1:4" ht="50.1" customHeight="1" x14ac:dyDescent="0.2">
      <c r="A2238" s="2"/>
      <c r="B2238" s="2"/>
      <c r="C2238" s="2"/>
      <c r="D2238" s="2"/>
    </row>
    <row r="2239" spans="1:4" ht="50.1" customHeight="1" x14ac:dyDescent="0.2">
      <c r="A2239" s="2"/>
      <c r="B2239" s="2"/>
      <c r="C2239" s="2"/>
      <c r="D2239" s="2"/>
    </row>
    <row r="2240" spans="1:4" ht="50.1" customHeight="1" x14ac:dyDescent="0.2">
      <c r="A2240" s="2"/>
      <c r="B2240" s="2"/>
      <c r="C2240" s="2"/>
      <c r="D2240" s="2"/>
    </row>
    <row r="2241" spans="1:4" ht="50.1" customHeight="1" x14ac:dyDescent="0.2">
      <c r="A2241" s="2"/>
      <c r="B2241" s="2"/>
      <c r="C2241" s="2"/>
      <c r="D2241" s="2"/>
    </row>
    <row r="2242" spans="1:4" ht="50.1" customHeight="1" x14ac:dyDescent="0.2">
      <c r="A2242" s="2"/>
      <c r="B2242" s="2"/>
      <c r="C2242" s="2"/>
      <c r="D2242" s="2"/>
    </row>
    <row r="2243" spans="1:4" ht="50.1" customHeight="1" x14ac:dyDescent="0.2">
      <c r="A2243" s="2"/>
      <c r="B2243" s="2"/>
      <c r="C2243" s="2"/>
      <c r="D2243" s="2"/>
    </row>
    <row r="2244" spans="1:4" ht="50.1" customHeight="1" x14ac:dyDescent="0.2">
      <c r="A2244" s="2"/>
      <c r="B2244" s="2"/>
      <c r="C2244" s="2"/>
      <c r="D2244" s="2"/>
    </row>
    <row r="2245" spans="1:4" ht="50.1" customHeight="1" x14ac:dyDescent="0.2">
      <c r="A2245" s="2"/>
      <c r="B2245" s="2"/>
      <c r="C2245" s="2"/>
      <c r="D2245" s="2"/>
    </row>
    <row r="2246" spans="1:4" ht="50.1" customHeight="1" x14ac:dyDescent="0.2">
      <c r="A2246" s="2"/>
      <c r="B2246" s="2"/>
      <c r="C2246" s="2"/>
      <c r="D2246" s="2"/>
    </row>
    <row r="2247" spans="1:4" ht="50.1" customHeight="1" x14ac:dyDescent="0.2">
      <c r="A2247" s="2"/>
      <c r="B2247" s="2"/>
      <c r="C2247" s="2"/>
      <c r="D2247" s="2"/>
    </row>
    <row r="2248" spans="1:4" ht="50.1" customHeight="1" x14ac:dyDescent="0.2">
      <c r="A2248" s="2"/>
      <c r="B2248" s="2"/>
      <c r="C2248" s="2"/>
      <c r="D2248" s="2"/>
    </row>
    <row r="2249" spans="1:4" ht="50.1" customHeight="1" x14ac:dyDescent="0.2">
      <c r="A2249" s="2"/>
      <c r="B2249" s="2"/>
      <c r="C2249" s="2"/>
      <c r="D2249" s="2"/>
    </row>
    <row r="2250" spans="1:4" ht="50.1" customHeight="1" x14ac:dyDescent="0.2">
      <c r="A2250" s="2"/>
      <c r="B2250" s="2"/>
      <c r="C2250" s="2"/>
      <c r="D2250" s="2"/>
    </row>
    <row r="2251" spans="1:4" ht="50.1" customHeight="1" x14ac:dyDescent="0.2">
      <c r="A2251" s="2"/>
      <c r="B2251" s="2"/>
      <c r="C2251" s="2"/>
      <c r="D2251" s="2"/>
    </row>
    <row r="2252" spans="1:4" ht="50.1" customHeight="1" x14ac:dyDescent="0.2">
      <c r="A2252" s="2"/>
      <c r="B2252" s="2"/>
      <c r="C2252" s="2"/>
      <c r="D2252" s="2"/>
    </row>
    <row r="2253" spans="1:4" ht="50.1" customHeight="1" x14ac:dyDescent="0.2">
      <c r="A2253" s="2"/>
      <c r="B2253" s="2"/>
      <c r="C2253" s="2"/>
      <c r="D2253" s="2"/>
    </row>
    <row r="2254" spans="1:4" ht="50.1" customHeight="1" x14ac:dyDescent="0.2">
      <c r="A2254" s="2"/>
      <c r="B2254" s="2"/>
      <c r="C2254" s="2"/>
      <c r="D2254" s="2"/>
    </row>
    <row r="2255" spans="1:4" ht="50.1" customHeight="1" x14ac:dyDescent="0.2">
      <c r="A2255" s="2"/>
      <c r="B2255" s="2"/>
      <c r="C2255" s="2"/>
      <c r="D2255" s="2"/>
    </row>
    <row r="2256" spans="1:4" ht="50.1" customHeight="1" x14ac:dyDescent="0.2">
      <c r="A2256" s="2"/>
      <c r="B2256" s="2"/>
      <c r="C2256" s="2"/>
      <c r="D2256" s="2"/>
    </row>
    <row r="2257" spans="1:4" ht="50.1" customHeight="1" x14ac:dyDescent="0.2">
      <c r="A2257" s="2"/>
      <c r="B2257" s="2"/>
      <c r="C2257" s="2"/>
      <c r="D2257" s="2"/>
    </row>
    <row r="2258" spans="1:4" ht="50.1" customHeight="1" x14ac:dyDescent="0.2">
      <c r="A2258" s="2"/>
      <c r="B2258" s="2"/>
      <c r="C2258" s="2"/>
      <c r="D2258" s="2"/>
    </row>
    <row r="2259" spans="1:4" ht="50.1" customHeight="1" x14ac:dyDescent="0.2">
      <c r="A2259" s="2"/>
      <c r="B2259" s="2"/>
      <c r="C2259" s="2"/>
      <c r="D2259" s="2"/>
    </row>
    <row r="2260" spans="1:4" ht="50.1" customHeight="1" x14ac:dyDescent="0.2">
      <c r="A2260" s="2"/>
      <c r="B2260" s="2"/>
      <c r="C2260" s="2"/>
      <c r="D2260" s="2"/>
    </row>
    <row r="2261" spans="1:4" ht="50.1" customHeight="1" x14ac:dyDescent="0.2">
      <c r="A2261" s="2"/>
      <c r="B2261" s="2"/>
      <c r="C2261" s="2"/>
      <c r="D2261" s="2"/>
    </row>
    <row r="2262" spans="1:4" ht="50.1" customHeight="1" x14ac:dyDescent="0.2">
      <c r="A2262" s="2"/>
      <c r="B2262" s="2"/>
      <c r="C2262" s="2"/>
      <c r="D2262" s="2"/>
    </row>
    <row r="2263" spans="1:4" ht="50.1" customHeight="1" x14ac:dyDescent="0.2">
      <c r="A2263" s="2"/>
      <c r="B2263" s="2"/>
      <c r="C2263" s="2"/>
      <c r="D2263" s="2"/>
    </row>
    <row r="2264" spans="1:4" ht="50.1" customHeight="1" x14ac:dyDescent="0.2">
      <c r="A2264" s="2"/>
      <c r="B2264" s="2"/>
      <c r="C2264" s="2"/>
      <c r="D2264" s="2"/>
    </row>
    <row r="2265" spans="1:4" ht="50.1" customHeight="1" x14ac:dyDescent="0.2">
      <c r="A2265" s="2"/>
      <c r="B2265" s="2"/>
      <c r="C2265" s="2"/>
      <c r="D2265" s="2"/>
    </row>
    <row r="2266" spans="1:4" ht="50.1" customHeight="1" x14ac:dyDescent="0.2">
      <c r="A2266" s="2"/>
      <c r="B2266" s="2"/>
      <c r="C2266" s="2"/>
      <c r="D2266" s="2"/>
    </row>
    <row r="2267" spans="1:4" ht="50.1" customHeight="1" x14ac:dyDescent="0.2">
      <c r="A2267" s="2"/>
      <c r="B2267" s="2"/>
      <c r="C2267" s="2"/>
      <c r="D2267" s="2"/>
    </row>
    <row r="2268" spans="1:4" ht="50.1" customHeight="1" x14ac:dyDescent="0.2">
      <c r="A2268" s="2"/>
      <c r="B2268" s="2"/>
      <c r="C2268" s="2"/>
      <c r="D2268" s="2"/>
    </row>
    <row r="2269" spans="1:4" ht="50.1" customHeight="1" x14ac:dyDescent="0.2">
      <c r="A2269" s="2"/>
      <c r="B2269" s="2"/>
      <c r="C2269" s="2"/>
      <c r="D2269" s="2"/>
    </row>
    <row r="2270" spans="1:4" ht="50.1" customHeight="1" x14ac:dyDescent="0.2">
      <c r="A2270" s="2"/>
      <c r="B2270" s="2"/>
      <c r="C2270" s="2"/>
      <c r="D2270" s="2"/>
    </row>
    <row r="2271" spans="1:4" ht="50.1" customHeight="1" x14ac:dyDescent="0.2">
      <c r="A2271" s="2"/>
      <c r="B2271" s="2"/>
      <c r="C2271" s="2"/>
      <c r="D2271" s="2"/>
    </row>
    <row r="2272" spans="1:4" ht="50.1" customHeight="1" x14ac:dyDescent="0.2">
      <c r="A2272" s="2"/>
      <c r="B2272" s="2"/>
      <c r="C2272" s="2"/>
      <c r="D2272" s="2"/>
    </row>
    <row r="2273" spans="1:4" ht="50.1" customHeight="1" x14ac:dyDescent="0.2">
      <c r="A2273" s="2"/>
      <c r="B2273" s="2"/>
      <c r="C2273" s="2"/>
      <c r="D2273" s="2"/>
    </row>
    <row r="2274" spans="1:4" ht="50.1" customHeight="1" x14ac:dyDescent="0.2">
      <c r="A2274" s="2"/>
      <c r="B2274" s="2"/>
      <c r="C2274" s="2"/>
      <c r="D2274" s="2"/>
    </row>
    <row r="2275" spans="1:4" ht="50.1" customHeight="1" x14ac:dyDescent="0.2">
      <c r="A2275" s="2"/>
      <c r="B2275" s="2"/>
      <c r="C2275" s="2"/>
      <c r="D2275" s="2"/>
    </row>
    <row r="2276" spans="1:4" ht="50.1" customHeight="1" x14ac:dyDescent="0.2">
      <c r="A2276" s="2"/>
      <c r="B2276" s="2"/>
      <c r="C2276" s="2"/>
      <c r="D2276" s="2"/>
    </row>
    <row r="2277" spans="1:4" ht="50.1" customHeight="1" x14ac:dyDescent="0.2">
      <c r="A2277" s="2"/>
      <c r="B2277" s="2"/>
      <c r="C2277" s="2"/>
      <c r="D2277" s="2"/>
    </row>
    <row r="2278" spans="1:4" ht="50.1" customHeight="1" x14ac:dyDescent="0.2">
      <c r="A2278" s="2"/>
      <c r="B2278" s="2"/>
      <c r="C2278" s="2"/>
      <c r="D2278" s="2"/>
    </row>
    <row r="2279" spans="1:4" ht="50.1" customHeight="1" x14ac:dyDescent="0.2">
      <c r="A2279" s="2"/>
      <c r="B2279" s="2"/>
      <c r="C2279" s="2"/>
      <c r="D2279" s="2"/>
    </row>
    <row r="2280" spans="1:4" ht="50.1" customHeight="1" x14ac:dyDescent="0.2">
      <c r="A2280" s="2"/>
      <c r="B2280" s="2"/>
      <c r="C2280" s="2"/>
      <c r="D2280" s="2"/>
    </row>
    <row r="2281" spans="1:4" ht="50.1" customHeight="1" x14ac:dyDescent="0.2">
      <c r="A2281" s="2"/>
      <c r="B2281" s="2"/>
      <c r="C2281" s="2"/>
      <c r="D2281" s="2"/>
    </row>
    <row r="2282" spans="1:4" ht="50.1" customHeight="1" x14ac:dyDescent="0.2">
      <c r="A2282" s="2"/>
      <c r="B2282" s="2"/>
      <c r="C2282" s="2"/>
      <c r="D2282" s="2"/>
    </row>
    <row r="2283" spans="1:4" ht="50.1" customHeight="1" x14ac:dyDescent="0.2">
      <c r="A2283" s="2"/>
      <c r="B2283" s="2"/>
      <c r="C2283" s="2"/>
      <c r="D2283" s="2"/>
    </row>
    <row r="2284" spans="1:4" ht="50.1" customHeight="1" x14ac:dyDescent="0.2">
      <c r="A2284" s="2"/>
      <c r="B2284" s="2"/>
      <c r="C2284" s="2"/>
      <c r="D2284" s="2"/>
    </row>
    <row r="2285" spans="1:4" ht="50.1" customHeight="1" x14ac:dyDescent="0.2">
      <c r="A2285" s="2"/>
      <c r="B2285" s="2"/>
      <c r="C2285" s="2"/>
      <c r="D2285" s="2"/>
    </row>
    <row r="2286" spans="1:4" ht="50.1" customHeight="1" x14ac:dyDescent="0.2">
      <c r="A2286" s="2"/>
      <c r="B2286" s="2"/>
      <c r="C2286" s="2"/>
      <c r="D2286" s="2"/>
    </row>
    <row r="2287" spans="1:4" ht="50.1" customHeight="1" x14ac:dyDescent="0.2">
      <c r="A2287" s="2"/>
      <c r="B2287" s="2"/>
      <c r="C2287" s="2"/>
      <c r="D2287" s="2"/>
    </row>
    <row r="2288" spans="1:4" ht="50.1" customHeight="1" x14ac:dyDescent="0.2">
      <c r="A2288" s="2"/>
      <c r="B2288" s="2"/>
      <c r="C2288" s="2"/>
      <c r="D2288" s="2"/>
    </row>
    <row r="2289" spans="1:4" ht="50.1" customHeight="1" x14ac:dyDescent="0.2">
      <c r="A2289" s="2"/>
      <c r="B2289" s="2"/>
      <c r="C2289" s="2"/>
      <c r="D2289" s="2"/>
    </row>
    <row r="2290" spans="1:4" ht="50.1" customHeight="1" x14ac:dyDescent="0.2">
      <c r="A2290" s="2"/>
      <c r="B2290" s="2"/>
      <c r="C2290" s="2"/>
      <c r="D2290" s="2"/>
    </row>
    <row r="2291" spans="1:4" ht="50.1" customHeight="1" x14ac:dyDescent="0.2">
      <c r="A2291" s="2"/>
      <c r="B2291" s="2"/>
      <c r="C2291" s="2"/>
      <c r="D2291" s="2"/>
    </row>
    <row r="2292" spans="1:4" ht="50.1" customHeight="1" x14ac:dyDescent="0.2">
      <c r="A2292" s="2"/>
      <c r="B2292" s="2"/>
      <c r="C2292" s="2"/>
      <c r="D2292" s="2"/>
    </row>
    <row r="2293" spans="1:4" ht="50.1" customHeight="1" x14ac:dyDescent="0.2">
      <c r="A2293" s="2"/>
      <c r="B2293" s="2"/>
      <c r="C2293" s="2"/>
      <c r="D2293" s="2"/>
    </row>
    <row r="2294" spans="1:4" ht="50.1" customHeight="1" x14ac:dyDescent="0.2">
      <c r="A2294" s="2"/>
      <c r="B2294" s="2"/>
      <c r="C2294" s="2"/>
      <c r="D2294" s="2"/>
    </row>
    <row r="2295" spans="1:4" ht="50.1" customHeight="1" x14ac:dyDescent="0.2">
      <c r="A2295" s="2"/>
      <c r="B2295" s="2"/>
      <c r="C2295" s="2"/>
      <c r="D2295" s="2"/>
    </row>
    <row r="2296" spans="1:4" ht="50.1" customHeight="1" x14ac:dyDescent="0.2">
      <c r="A2296" s="2"/>
      <c r="B2296" s="2"/>
      <c r="C2296" s="2"/>
      <c r="D2296" s="2"/>
    </row>
    <row r="2297" spans="1:4" ht="50.1" customHeight="1" x14ac:dyDescent="0.2">
      <c r="A2297" s="2"/>
      <c r="B2297" s="2"/>
      <c r="C2297" s="2"/>
      <c r="D2297" s="2"/>
    </row>
    <row r="2298" spans="1:4" ht="50.1" customHeight="1" x14ac:dyDescent="0.2">
      <c r="A2298" s="2"/>
      <c r="B2298" s="2"/>
      <c r="C2298" s="2"/>
      <c r="D2298" s="2"/>
    </row>
    <row r="2299" spans="1:4" ht="50.1" customHeight="1" x14ac:dyDescent="0.2">
      <c r="A2299" s="2"/>
      <c r="B2299" s="2"/>
      <c r="C2299" s="2"/>
      <c r="D2299" s="2"/>
    </row>
    <row r="2300" spans="1:4" ht="50.1" customHeight="1" x14ac:dyDescent="0.2">
      <c r="A2300" s="2"/>
      <c r="B2300" s="2"/>
      <c r="C2300" s="2"/>
      <c r="D2300" s="2"/>
    </row>
    <row r="2301" spans="1:4" ht="50.1" customHeight="1" x14ac:dyDescent="0.2">
      <c r="A2301" s="2"/>
      <c r="B2301" s="2"/>
      <c r="C2301" s="2"/>
      <c r="D2301" s="2"/>
    </row>
    <row r="2302" spans="1:4" ht="50.1" customHeight="1" x14ac:dyDescent="0.2">
      <c r="A2302" s="2"/>
      <c r="B2302" s="2"/>
      <c r="C2302" s="2"/>
      <c r="D2302" s="2"/>
    </row>
    <row r="2303" spans="1:4" ht="50.1" customHeight="1" x14ac:dyDescent="0.2">
      <c r="A2303" s="2"/>
      <c r="B2303" s="2"/>
      <c r="C2303" s="2"/>
      <c r="D2303" s="2"/>
    </row>
    <row r="2304" spans="1:4" ht="50.1" customHeight="1" x14ac:dyDescent="0.2">
      <c r="A2304" s="2"/>
      <c r="B2304" s="2"/>
      <c r="C2304" s="2"/>
      <c r="D2304" s="2"/>
    </row>
    <row r="2305" spans="1:4" ht="50.1" customHeight="1" x14ac:dyDescent="0.2">
      <c r="A2305" s="2"/>
      <c r="B2305" s="2"/>
      <c r="C2305" s="2"/>
      <c r="D2305" s="2"/>
    </row>
    <row r="2306" spans="1:4" ht="50.1" customHeight="1" x14ac:dyDescent="0.2">
      <c r="A2306" s="2"/>
      <c r="B2306" s="2"/>
      <c r="C2306" s="2"/>
      <c r="D2306" s="2"/>
    </row>
    <row r="2307" spans="1:4" ht="50.1" customHeight="1" x14ac:dyDescent="0.2">
      <c r="A2307" s="2"/>
      <c r="B2307" s="2"/>
      <c r="C2307" s="2"/>
      <c r="D2307" s="2"/>
    </row>
    <row r="2308" spans="1:4" ht="50.1" customHeight="1" x14ac:dyDescent="0.2">
      <c r="A2308" s="2"/>
      <c r="B2308" s="2"/>
      <c r="C2308" s="2"/>
      <c r="D2308" s="2"/>
    </row>
    <row r="2309" spans="1:4" ht="50.1" customHeight="1" x14ac:dyDescent="0.2">
      <c r="A2309" s="2"/>
      <c r="B2309" s="2"/>
      <c r="C2309" s="2"/>
      <c r="D2309" s="2"/>
    </row>
    <row r="2310" spans="1:4" ht="50.1" customHeight="1" x14ac:dyDescent="0.2">
      <c r="A2310" s="2"/>
      <c r="B2310" s="2"/>
      <c r="C2310" s="2"/>
      <c r="D2310" s="2"/>
    </row>
    <row r="2311" spans="1:4" ht="50.1" customHeight="1" x14ac:dyDescent="0.2">
      <c r="A2311" s="2"/>
      <c r="B2311" s="2"/>
      <c r="C2311" s="2"/>
      <c r="D2311" s="2"/>
    </row>
    <row r="2312" spans="1:4" ht="50.1" customHeight="1" x14ac:dyDescent="0.2">
      <c r="A2312" s="2"/>
      <c r="B2312" s="2"/>
      <c r="C2312" s="2"/>
      <c r="D2312" s="2"/>
    </row>
    <row r="2313" spans="1:4" ht="50.1" customHeight="1" x14ac:dyDescent="0.2">
      <c r="A2313" s="2"/>
      <c r="B2313" s="2"/>
      <c r="C2313" s="2"/>
      <c r="D2313" s="2"/>
    </row>
    <row r="2314" spans="1:4" ht="50.1" customHeight="1" x14ac:dyDescent="0.2">
      <c r="A2314" s="2"/>
      <c r="B2314" s="2"/>
      <c r="C2314" s="2"/>
      <c r="D2314" s="2"/>
    </row>
    <row r="2315" spans="1:4" ht="50.1" customHeight="1" x14ac:dyDescent="0.2">
      <c r="A2315" s="2"/>
      <c r="B2315" s="2"/>
      <c r="C2315" s="2"/>
      <c r="D2315" s="2"/>
    </row>
    <row r="2316" spans="1:4" ht="50.1" customHeight="1" x14ac:dyDescent="0.2">
      <c r="A2316" s="2"/>
      <c r="B2316" s="2"/>
      <c r="C2316" s="2"/>
      <c r="D2316" s="2"/>
    </row>
    <row r="2317" spans="1:4" ht="50.1" customHeight="1" x14ac:dyDescent="0.2">
      <c r="A2317" s="2"/>
      <c r="B2317" s="2"/>
      <c r="C2317" s="2"/>
      <c r="D2317" s="2"/>
    </row>
    <row r="2318" spans="1:4" ht="50.1" customHeight="1" x14ac:dyDescent="0.2">
      <c r="A2318" s="2"/>
      <c r="B2318" s="2"/>
      <c r="C2318" s="2"/>
      <c r="D2318" s="2"/>
    </row>
    <row r="2319" spans="1:4" ht="50.1" customHeight="1" x14ac:dyDescent="0.2">
      <c r="A2319" s="2"/>
      <c r="B2319" s="2"/>
      <c r="C2319" s="2"/>
      <c r="D2319" s="2"/>
    </row>
    <row r="2320" spans="1:4" ht="50.1" customHeight="1" x14ac:dyDescent="0.2">
      <c r="A2320" s="2"/>
      <c r="B2320" s="2"/>
      <c r="C2320" s="2"/>
      <c r="D2320" s="2"/>
    </row>
    <row r="2321" spans="1:4" ht="50.1" customHeight="1" x14ac:dyDescent="0.2">
      <c r="A2321" s="2"/>
      <c r="B2321" s="2"/>
      <c r="C2321" s="2"/>
      <c r="D2321" s="2"/>
    </row>
    <row r="2322" spans="1:4" ht="50.1" customHeight="1" x14ac:dyDescent="0.2">
      <c r="A2322" s="2"/>
      <c r="B2322" s="2"/>
      <c r="C2322" s="2"/>
      <c r="D2322" s="2"/>
    </row>
    <row r="2323" spans="1:4" ht="50.1" customHeight="1" x14ac:dyDescent="0.2">
      <c r="A2323" s="2"/>
      <c r="B2323" s="2"/>
      <c r="C2323" s="2"/>
      <c r="D2323" s="2"/>
    </row>
    <row r="2324" spans="1:4" ht="50.1" customHeight="1" x14ac:dyDescent="0.2">
      <c r="A2324" s="2"/>
      <c r="B2324" s="2"/>
      <c r="C2324" s="2"/>
      <c r="D2324" s="2"/>
    </row>
    <row r="2325" spans="1:4" ht="50.1" customHeight="1" x14ac:dyDescent="0.2">
      <c r="A2325" s="2"/>
      <c r="B2325" s="2"/>
      <c r="C2325" s="2"/>
      <c r="D2325" s="2"/>
    </row>
    <row r="2326" spans="1:4" ht="50.1" customHeight="1" x14ac:dyDescent="0.2">
      <c r="A2326" s="2"/>
      <c r="B2326" s="2"/>
      <c r="C2326" s="2"/>
      <c r="D2326" s="2"/>
    </row>
    <row r="2327" spans="1:4" ht="50.1" customHeight="1" x14ac:dyDescent="0.2">
      <c r="A2327" s="2"/>
      <c r="B2327" s="2"/>
      <c r="C2327" s="2"/>
      <c r="D2327" s="2"/>
    </row>
    <row r="2328" spans="1:4" ht="50.1" customHeight="1" x14ac:dyDescent="0.2">
      <c r="A2328" s="2"/>
      <c r="B2328" s="2"/>
      <c r="C2328" s="2"/>
      <c r="D2328" s="2"/>
    </row>
    <row r="2329" spans="1:4" ht="50.1" customHeight="1" x14ac:dyDescent="0.2">
      <c r="A2329" s="2"/>
      <c r="B2329" s="2"/>
      <c r="C2329" s="2"/>
      <c r="D2329" s="2"/>
    </row>
    <row r="2330" spans="1:4" ht="50.1" customHeight="1" x14ac:dyDescent="0.2">
      <c r="A2330" s="2"/>
      <c r="B2330" s="2"/>
      <c r="C2330" s="2"/>
      <c r="D2330" s="2"/>
    </row>
    <row r="2331" spans="1:4" ht="50.1" customHeight="1" x14ac:dyDescent="0.2">
      <c r="A2331" s="2"/>
      <c r="B2331" s="2"/>
      <c r="C2331" s="2"/>
      <c r="D2331" s="2"/>
    </row>
    <row r="2332" spans="1:4" ht="50.1" customHeight="1" x14ac:dyDescent="0.2">
      <c r="A2332" s="2"/>
      <c r="B2332" s="2"/>
      <c r="C2332" s="2"/>
      <c r="D2332" s="2"/>
    </row>
    <row r="2333" spans="1:4" ht="50.1" customHeight="1" x14ac:dyDescent="0.2">
      <c r="A2333" s="2"/>
      <c r="B2333" s="2"/>
      <c r="C2333" s="2"/>
      <c r="D2333" s="2"/>
    </row>
    <row r="2334" spans="1:4" ht="50.1" customHeight="1" x14ac:dyDescent="0.2">
      <c r="A2334" s="2"/>
      <c r="B2334" s="2"/>
      <c r="C2334" s="2"/>
      <c r="D2334" s="2"/>
    </row>
    <row r="2335" spans="1:4" ht="50.1" customHeight="1" x14ac:dyDescent="0.2">
      <c r="A2335" s="2"/>
      <c r="B2335" s="2"/>
      <c r="C2335" s="2"/>
      <c r="D2335" s="2"/>
    </row>
    <row r="2336" spans="1:4" ht="50.1" customHeight="1" x14ac:dyDescent="0.2">
      <c r="A2336" s="2"/>
      <c r="B2336" s="2"/>
      <c r="C2336" s="2"/>
      <c r="D2336" s="2"/>
    </row>
    <row r="2337" spans="1:4" ht="50.1" customHeight="1" x14ac:dyDescent="0.2">
      <c r="A2337" s="2"/>
      <c r="B2337" s="2"/>
      <c r="C2337" s="2"/>
      <c r="D2337" s="2"/>
    </row>
    <row r="2338" spans="1:4" ht="50.1" customHeight="1" x14ac:dyDescent="0.2">
      <c r="A2338" s="2"/>
      <c r="B2338" s="2"/>
      <c r="C2338" s="2"/>
      <c r="D2338" s="2"/>
    </row>
    <row r="2339" spans="1:4" ht="50.1" customHeight="1" x14ac:dyDescent="0.2">
      <c r="A2339" s="2"/>
      <c r="B2339" s="2"/>
      <c r="C2339" s="2"/>
      <c r="D2339" s="2"/>
    </row>
    <row r="2340" spans="1:4" ht="50.1" customHeight="1" x14ac:dyDescent="0.2">
      <c r="A2340" s="2"/>
      <c r="B2340" s="2"/>
      <c r="C2340" s="2"/>
      <c r="D2340" s="2"/>
    </row>
    <row r="2341" spans="1:4" ht="50.1" customHeight="1" x14ac:dyDescent="0.2">
      <c r="A2341" s="2"/>
      <c r="B2341" s="2"/>
      <c r="C2341" s="2"/>
      <c r="D2341" s="2"/>
    </row>
    <row r="2342" spans="1:4" ht="50.1" customHeight="1" x14ac:dyDescent="0.2">
      <c r="A2342" s="2"/>
      <c r="B2342" s="2"/>
      <c r="C2342" s="2"/>
      <c r="D2342" s="2"/>
    </row>
    <row r="2343" spans="1:4" ht="50.1" customHeight="1" x14ac:dyDescent="0.2">
      <c r="A2343" s="2"/>
      <c r="B2343" s="2"/>
      <c r="C2343" s="2"/>
      <c r="D2343" s="2"/>
    </row>
    <row r="2344" spans="1:4" ht="50.1" customHeight="1" x14ac:dyDescent="0.2">
      <c r="A2344" s="2"/>
      <c r="B2344" s="2"/>
      <c r="C2344" s="2"/>
      <c r="D2344" s="2"/>
    </row>
    <row r="2345" spans="1:4" ht="50.1" customHeight="1" x14ac:dyDescent="0.2">
      <c r="A2345" s="2"/>
      <c r="B2345" s="2"/>
      <c r="C2345" s="2"/>
      <c r="D2345" s="2"/>
    </row>
    <row r="2346" spans="1:4" ht="50.1" customHeight="1" x14ac:dyDescent="0.2">
      <c r="A2346" s="2"/>
      <c r="B2346" s="2"/>
      <c r="C2346" s="2"/>
      <c r="D2346" s="2"/>
    </row>
    <row r="2347" spans="1:4" ht="50.1" customHeight="1" x14ac:dyDescent="0.2">
      <c r="A2347" s="2"/>
      <c r="B2347" s="2"/>
      <c r="C2347" s="2"/>
      <c r="D2347" s="2"/>
    </row>
    <row r="2348" spans="1:4" ht="50.1" customHeight="1" x14ac:dyDescent="0.2">
      <c r="A2348" s="2"/>
      <c r="B2348" s="2"/>
      <c r="C2348" s="2"/>
      <c r="D2348" s="2"/>
    </row>
    <row r="2349" spans="1:4" ht="50.1" customHeight="1" x14ac:dyDescent="0.2">
      <c r="A2349" s="2"/>
      <c r="B2349" s="2"/>
      <c r="C2349" s="2"/>
      <c r="D2349" s="2"/>
    </row>
    <row r="2350" spans="1:4" ht="50.1" customHeight="1" x14ac:dyDescent="0.2">
      <c r="A2350" s="2"/>
      <c r="B2350" s="2"/>
      <c r="C2350" s="2"/>
      <c r="D2350" s="2"/>
    </row>
    <row r="2351" spans="1:4" ht="50.1" customHeight="1" x14ac:dyDescent="0.2">
      <c r="A2351" s="2"/>
      <c r="B2351" s="2"/>
      <c r="C2351" s="2"/>
      <c r="D2351" s="2"/>
    </row>
    <row r="2352" spans="1:4" ht="50.1" customHeight="1" x14ac:dyDescent="0.2">
      <c r="A2352" s="2"/>
      <c r="B2352" s="2"/>
      <c r="C2352" s="2"/>
      <c r="D2352" s="2"/>
    </row>
    <row r="2353" spans="1:4" ht="50.1" customHeight="1" x14ac:dyDescent="0.2">
      <c r="A2353" s="2"/>
      <c r="B2353" s="2"/>
      <c r="C2353" s="2"/>
      <c r="D2353" s="2"/>
    </row>
    <row r="2354" spans="1:4" ht="50.1" customHeight="1" x14ac:dyDescent="0.2">
      <c r="A2354" s="2"/>
      <c r="B2354" s="2"/>
      <c r="C2354" s="2"/>
      <c r="D2354" s="2"/>
    </row>
    <row r="2355" spans="1:4" ht="50.1" customHeight="1" x14ac:dyDescent="0.2">
      <c r="A2355" s="2"/>
      <c r="B2355" s="2"/>
      <c r="C2355" s="2"/>
      <c r="D2355" s="2"/>
    </row>
    <row r="2356" spans="1:4" ht="50.1" customHeight="1" x14ac:dyDescent="0.2">
      <c r="A2356" s="2"/>
      <c r="B2356" s="2"/>
      <c r="C2356" s="2"/>
      <c r="D2356" s="2"/>
    </row>
    <row r="2357" spans="1:4" ht="50.1" customHeight="1" x14ac:dyDescent="0.2">
      <c r="A2357" s="2"/>
      <c r="B2357" s="2"/>
      <c r="C2357" s="2"/>
      <c r="D2357" s="2"/>
    </row>
    <row r="2358" spans="1:4" ht="50.1" customHeight="1" x14ac:dyDescent="0.2">
      <c r="A2358" s="2"/>
      <c r="B2358" s="2"/>
      <c r="C2358" s="2"/>
      <c r="D2358" s="2"/>
    </row>
    <row r="2359" spans="1:4" ht="50.1" customHeight="1" x14ac:dyDescent="0.2">
      <c r="A2359" s="2"/>
      <c r="B2359" s="2"/>
      <c r="C2359" s="2"/>
      <c r="D2359" s="2"/>
    </row>
    <row r="2360" spans="1:4" ht="50.1" customHeight="1" x14ac:dyDescent="0.2">
      <c r="A2360" s="2"/>
      <c r="B2360" s="2"/>
      <c r="C2360" s="2"/>
      <c r="D2360" s="2"/>
    </row>
    <row r="2361" spans="1:4" ht="50.1" customHeight="1" x14ac:dyDescent="0.2">
      <c r="A2361" s="2"/>
      <c r="B2361" s="2"/>
      <c r="C2361" s="2"/>
      <c r="D2361" s="2"/>
    </row>
    <row r="2362" spans="1:4" ht="50.1" customHeight="1" x14ac:dyDescent="0.2">
      <c r="A2362" s="2"/>
      <c r="B2362" s="2"/>
      <c r="C2362" s="2"/>
      <c r="D2362" s="2"/>
    </row>
    <row r="2363" spans="1:4" ht="50.1" customHeight="1" x14ac:dyDescent="0.2">
      <c r="A2363" s="2"/>
      <c r="B2363" s="2"/>
      <c r="C2363" s="2"/>
      <c r="D2363" s="2"/>
    </row>
    <row r="2364" spans="1:4" ht="50.1" customHeight="1" x14ac:dyDescent="0.2">
      <c r="A2364" s="2"/>
      <c r="B2364" s="2"/>
      <c r="C2364" s="2"/>
      <c r="D2364" s="2"/>
    </row>
    <row r="2365" spans="1:4" ht="50.1" customHeight="1" x14ac:dyDescent="0.2">
      <c r="A2365" s="2"/>
      <c r="B2365" s="2"/>
      <c r="C2365" s="2"/>
      <c r="D2365" s="2"/>
    </row>
    <row r="2366" spans="1:4" ht="50.1" customHeight="1" x14ac:dyDescent="0.2">
      <c r="A2366" s="2"/>
      <c r="B2366" s="2"/>
      <c r="C2366" s="2"/>
      <c r="D2366" s="2"/>
    </row>
    <row r="2367" spans="1:4" ht="50.1" customHeight="1" x14ac:dyDescent="0.2">
      <c r="A2367" s="2"/>
      <c r="B2367" s="2"/>
      <c r="C2367" s="2"/>
      <c r="D2367" s="2"/>
    </row>
    <row r="2368" spans="1:4" ht="50.1" customHeight="1" x14ac:dyDescent="0.2">
      <c r="A2368" s="2"/>
      <c r="B2368" s="2"/>
      <c r="C2368" s="2"/>
      <c r="D2368" s="2"/>
    </row>
    <row r="2369" spans="1:4" ht="50.1" customHeight="1" x14ac:dyDescent="0.2">
      <c r="A2369" s="2"/>
      <c r="B2369" s="2"/>
      <c r="C2369" s="2"/>
      <c r="D2369" s="2"/>
    </row>
    <row r="2370" spans="1:4" ht="50.1" customHeight="1" x14ac:dyDescent="0.2">
      <c r="A2370" s="2"/>
      <c r="B2370" s="2"/>
      <c r="C2370" s="2"/>
      <c r="D2370" s="2"/>
    </row>
    <row r="2371" spans="1:4" ht="50.1" customHeight="1" x14ac:dyDescent="0.2">
      <c r="A2371" s="2"/>
      <c r="B2371" s="2"/>
      <c r="C2371" s="2"/>
      <c r="D2371" s="2"/>
    </row>
    <row r="2372" spans="1:4" ht="50.1" customHeight="1" x14ac:dyDescent="0.2">
      <c r="A2372" s="2"/>
      <c r="B2372" s="2"/>
      <c r="C2372" s="2"/>
      <c r="D2372" s="2"/>
    </row>
    <row r="2373" spans="1:4" ht="50.1" customHeight="1" x14ac:dyDescent="0.2">
      <c r="A2373" s="2"/>
      <c r="B2373" s="2"/>
      <c r="C2373" s="2"/>
      <c r="D2373" s="2"/>
    </row>
    <row r="2374" spans="1:4" ht="50.1" customHeight="1" x14ac:dyDescent="0.2">
      <c r="A2374" s="2"/>
      <c r="B2374" s="2"/>
      <c r="C2374" s="2"/>
      <c r="D2374" s="2"/>
    </row>
    <row r="2375" spans="1:4" ht="50.1" customHeight="1" x14ac:dyDescent="0.2">
      <c r="A2375" s="2"/>
      <c r="B2375" s="2"/>
      <c r="C2375" s="2"/>
      <c r="D2375" s="2"/>
    </row>
    <row r="2376" spans="1:4" ht="50.1" customHeight="1" x14ac:dyDescent="0.2">
      <c r="A2376" s="2"/>
      <c r="B2376" s="2"/>
      <c r="C2376" s="2"/>
      <c r="D2376" s="2"/>
    </row>
    <row r="2377" spans="1:4" ht="50.1" customHeight="1" x14ac:dyDescent="0.2">
      <c r="A2377" s="2"/>
      <c r="B2377" s="2"/>
      <c r="C2377" s="2"/>
      <c r="D2377" s="2"/>
    </row>
    <row r="2378" spans="1:4" ht="50.1" customHeight="1" x14ac:dyDescent="0.2">
      <c r="A2378" s="2"/>
      <c r="B2378" s="2"/>
      <c r="C2378" s="2"/>
      <c r="D2378" s="2"/>
    </row>
    <row r="2379" spans="1:4" ht="50.1" customHeight="1" x14ac:dyDescent="0.2">
      <c r="A2379" s="2"/>
      <c r="B2379" s="2"/>
      <c r="C2379" s="2"/>
      <c r="D2379" s="2"/>
    </row>
    <row r="2380" spans="1:4" ht="50.1" customHeight="1" x14ac:dyDescent="0.2">
      <c r="A2380" s="2"/>
      <c r="B2380" s="2"/>
      <c r="C2380" s="2"/>
      <c r="D2380" s="2"/>
    </row>
    <row r="2381" spans="1:4" ht="50.1" customHeight="1" x14ac:dyDescent="0.2">
      <c r="A2381" s="2"/>
      <c r="B2381" s="2"/>
      <c r="C2381" s="2"/>
      <c r="D2381" s="2"/>
    </row>
    <row r="2382" spans="1:4" ht="50.1" customHeight="1" x14ac:dyDescent="0.2">
      <c r="A2382" s="2"/>
      <c r="B2382" s="2"/>
      <c r="C2382" s="2"/>
      <c r="D2382" s="2"/>
    </row>
    <row r="2383" spans="1:4" ht="50.1" customHeight="1" x14ac:dyDescent="0.2">
      <c r="A2383" s="2"/>
      <c r="B2383" s="2"/>
      <c r="C2383" s="2"/>
      <c r="D2383" s="2"/>
    </row>
    <row r="2384" spans="1:4" ht="50.1" customHeight="1" x14ac:dyDescent="0.2">
      <c r="A2384" s="2"/>
      <c r="B2384" s="2"/>
      <c r="C2384" s="2"/>
      <c r="D2384" s="2"/>
    </row>
    <row r="2385" spans="1:4" ht="50.1" customHeight="1" x14ac:dyDescent="0.2">
      <c r="A2385" s="2"/>
      <c r="B2385" s="2"/>
      <c r="C2385" s="2"/>
      <c r="D2385" s="2"/>
    </row>
    <row r="2386" spans="1:4" ht="50.1" customHeight="1" x14ac:dyDescent="0.2">
      <c r="A2386" s="2"/>
      <c r="B2386" s="2"/>
      <c r="C2386" s="2"/>
      <c r="D2386" s="2"/>
    </row>
    <row r="2387" spans="1:4" ht="50.1" customHeight="1" x14ac:dyDescent="0.2">
      <c r="A2387" s="2"/>
      <c r="B2387" s="2"/>
      <c r="C2387" s="2"/>
      <c r="D2387" s="2"/>
    </row>
    <row r="2388" spans="1:4" ht="50.1" customHeight="1" x14ac:dyDescent="0.2">
      <c r="A2388" s="2"/>
      <c r="B2388" s="2"/>
      <c r="C2388" s="2"/>
      <c r="D2388" s="2"/>
    </row>
    <row r="2389" spans="1:4" ht="50.1" customHeight="1" x14ac:dyDescent="0.2">
      <c r="A2389" s="2"/>
      <c r="B2389" s="2"/>
      <c r="C2389" s="2"/>
      <c r="D2389" s="2"/>
    </row>
    <row r="2390" spans="1:4" ht="50.1" customHeight="1" x14ac:dyDescent="0.2">
      <c r="A2390" s="2"/>
      <c r="B2390" s="2"/>
      <c r="C2390" s="2"/>
      <c r="D2390" s="2"/>
    </row>
    <row r="2391" spans="1:4" ht="50.1" customHeight="1" x14ac:dyDescent="0.2">
      <c r="A2391" s="2"/>
      <c r="B2391" s="2"/>
      <c r="C2391" s="2"/>
      <c r="D2391" s="2"/>
    </row>
    <row r="2392" spans="1:4" ht="50.1" customHeight="1" x14ac:dyDescent="0.2">
      <c r="A2392" s="2"/>
      <c r="B2392" s="2"/>
      <c r="C2392" s="2"/>
      <c r="D2392" s="2"/>
    </row>
    <row r="2393" spans="1:4" ht="50.1" customHeight="1" x14ac:dyDescent="0.2">
      <c r="A2393" s="2"/>
      <c r="B2393" s="2"/>
      <c r="C2393" s="2"/>
      <c r="D2393" s="2"/>
    </row>
    <row r="2394" spans="1:4" ht="50.1" customHeight="1" x14ac:dyDescent="0.2">
      <c r="A2394" s="2"/>
      <c r="B2394" s="2"/>
      <c r="C2394" s="2"/>
      <c r="D2394" s="2"/>
    </row>
    <row r="2395" spans="1:4" ht="50.1" customHeight="1" x14ac:dyDescent="0.2">
      <c r="A2395" s="2"/>
      <c r="B2395" s="2"/>
      <c r="C2395" s="2"/>
      <c r="D2395" s="2"/>
    </row>
    <row r="2396" spans="1:4" ht="50.1" customHeight="1" x14ac:dyDescent="0.2">
      <c r="A2396" s="2"/>
      <c r="B2396" s="2"/>
      <c r="C2396" s="2"/>
      <c r="D2396" s="2"/>
    </row>
    <row r="2397" spans="1:4" ht="50.1" customHeight="1" x14ac:dyDescent="0.2">
      <c r="A2397" s="2"/>
      <c r="B2397" s="2"/>
      <c r="C2397" s="2"/>
      <c r="D2397" s="2"/>
    </row>
    <row r="2398" spans="1:4" ht="50.1" customHeight="1" x14ac:dyDescent="0.2">
      <c r="A2398" s="2"/>
      <c r="B2398" s="2"/>
      <c r="C2398" s="2"/>
      <c r="D2398" s="2"/>
    </row>
    <row r="2399" spans="1:4" ht="50.1" customHeight="1" x14ac:dyDescent="0.2">
      <c r="A2399" s="2"/>
      <c r="B2399" s="2"/>
      <c r="C2399" s="2"/>
      <c r="D2399" s="2"/>
    </row>
    <row r="2400" spans="1:4" ht="50.1" customHeight="1" x14ac:dyDescent="0.2">
      <c r="A2400" s="2"/>
      <c r="B2400" s="2"/>
      <c r="C2400" s="2"/>
      <c r="D2400" s="2"/>
    </row>
    <row r="2401" spans="1:4" ht="50.1" customHeight="1" x14ac:dyDescent="0.2">
      <c r="A2401" s="2"/>
      <c r="B2401" s="2"/>
      <c r="C2401" s="2"/>
      <c r="D2401" s="2"/>
    </row>
    <row r="2402" spans="1:4" ht="50.1" customHeight="1" x14ac:dyDescent="0.2">
      <c r="A2402" s="2"/>
      <c r="B2402" s="2"/>
      <c r="C2402" s="2"/>
      <c r="D2402" s="2"/>
    </row>
    <row r="2403" spans="1:4" ht="50.1" customHeight="1" x14ac:dyDescent="0.2">
      <c r="A2403" s="2"/>
      <c r="B2403" s="2"/>
      <c r="C2403" s="2"/>
      <c r="D2403" s="2"/>
    </row>
    <row r="2404" spans="1:4" ht="50.1" customHeight="1" x14ac:dyDescent="0.2">
      <c r="A2404" s="2"/>
      <c r="B2404" s="2"/>
      <c r="C2404" s="2"/>
      <c r="D2404" s="2"/>
    </row>
    <row r="2405" spans="1:4" ht="50.1" customHeight="1" x14ac:dyDescent="0.2">
      <c r="A2405" s="2"/>
      <c r="B2405" s="2"/>
      <c r="C2405" s="2"/>
      <c r="D2405" s="2"/>
    </row>
    <row r="2406" spans="1:4" ht="50.1" customHeight="1" x14ac:dyDescent="0.2">
      <c r="A2406" s="2"/>
      <c r="B2406" s="2"/>
      <c r="C2406" s="2"/>
      <c r="D2406" s="2"/>
    </row>
    <row r="2407" spans="1:4" ht="50.1" customHeight="1" x14ac:dyDescent="0.2">
      <c r="A2407" s="2"/>
      <c r="B2407" s="2"/>
      <c r="C2407" s="2"/>
      <c r="D2407" s="2"/>
    </row>
    <row r="2408" spans="1:4" ht="50.1" customHeight="1" x14ac:dyDescent="0.2">
      <c r="A2408" s="2"/>
      <c r="B2408" s="2"/>
      <c r="C2408" s="2"/>
      <c r="D2408" s="2"/>
    </row>
    <row r="2409" spans="1:4" ht="50.1" customHeight="1" x14ac:dyDescent="0.2">
      <c r="A2409" s="2"/>
      <c r="B2409" s="2"/>
      <c r="C2409" s="2"/>
      <c r="D2409" s="2"/>
    </row>
    <row r="2410" spans="1:4" ht="50.1" customHeight="1" x14ac:dyDescent="0.2">
      <c r="A2410" s="2"/>
      <c r="B2410" s="2"/>
      <c r="C2410" s="2"/>
      <c r="D2410" s="2"/>
    </row>
    <row r="2411" spans="1:4" ht="50.1" customHeight="1" x14ac:dyDescent="0.2">
      <c r="A2411" s="2"/>
      <c r="B2411" s="2"/>
      <c r="C2411" s="2"/>
      <c r="D2411" s="2"/>
    </row>
    <row r="2412" spans="1:4" ht="50.1" customHeight="1" x14ac:dyDescent="0.2">
      <c r="A2412" s="2"/>
      <c r="B2412" s="2"/>
      <c r="C2412" s="2"/>
      <c r="D2412" s="2"/>
    </row>
    <row r="2413" spans="1:4" ht="50.1" customHeight="1" x14ac:dyDescent="0.2">
      <c r="A2413" s="2"/>
      <c r="B2413" s="2"/>
      <c r="C2413" s="2"/>
      <c r="D2413" s="2"/>
    </row>
    <row r="2414" spans="1:4" ht="50.1" customHeight="1" x14ac:dyDescent="0.2">
      <c r="A2414" s="2"/>
      <c r="B2414" s="2"/>
      <c r="C2414" s="2"/>
      <c r="D2414" s="2"/>
    </row>
    <row r="2415" spans="1:4" ht="50.1" customHeight="1" x14ac:dyDescent="0.2">
      <c r="A2415" s="2"/>
      <c r="B2415" s="2"/>
      <c r="C2415" s="2"/>
      <c r="D2415" s="2"/>
    </row>
    <row r="2416" spans="1:4" ht="50.1" customHeight="1" x14ac:dyDescent="0.2">
      <c r="A2416" s="2"/>
      <c r="B2416" s="2"/>
      <c r="C2416" s="2"/>
      <c r="D2416" s="2"/>
    </row>
    <row r="2417" spans="1:4" ht="50.1" customHeight="1" x14ac:dyDescent="0.2">
      <c r="A2417" s="2"/>
      <c r="B2417" s="2"/>
      <c r="C2417" s="2"/>
      <c r="D2417" s="2"/>
    </row>
    <row r="2418" spans="1:4" ht="50.1" customHeight="1" x14ac:dyDescent="0.2">
      <c r="A2418" s="2"/>
      <c r="B2418" s="2"/>
      <c r="C2418" s="2"/>
      <c r="D2418" s="2"/>
    </row>
    <row r="2419" spans="1:4" ht="50.1" customHeight="1" x14ac:dyDescent="0.2">
      <c r="A2419" s="2"/>
      <c r="B2419" s="2"/>
      <c r="C2419" s="2"/>
      <c r="D2419" s="2"/>
    </row>
    <row r="2420" spans="1:4" ht="50.1" customHeight="1" x14ac:dyDescent="0.2">
      <c r="A2420" s="2"/>
      <c r="B2420" s="2"/>
      <c r="C2420" s="2"/>
      <c r="D2420" s="2"/>
    </row>
    <row r="2421" spans="1:4" ht="50.1" customHeight="1" x14ac:dyDescent="0.2">
      <c r="A2421" s="2"/>
      <c r="B2421" s="2"/>
      <c r="C2421" s="2"/>
      <c r="D2421" s="2"/>
    </row>
    <row r="2422" spans="1:4" ht="50.1" customHeight="1" x14ac:dyDescent="0.2">
      <c r="A2422" s="2"/>
      <c r="B2422" s="2"/>
      <c r="C2422" s="2"/>
      <c r="D2422" s="2"/>
    </row>
    <row r="2423" spans="1:4" ht="50.1" customHeight="1" x14ac:dyDescent="0.2">
      <c r="A2423" s="2"/>
      <c r="B2423" s="2"/>
      <c r="C2423" s="2"/>
      <c r="D2423" s="2"/>
    </row>
    <row r="2424" spans="1:4" ht="50.1" customHeight="1" x14ac:dyDescent="0.2">
      <c r="A2424" s="2"/>
      <c r="B2424" s="2"/>
      <c r="C2424" s="2"/>
      <c r="D2424" s="2"/>
    </row>
    <row r="2425" spans="1:4" ht="50.1" customHeight="1" x14ac:dyDescent="0.2">
      <c r="A2425" s="2"/>
      <c r="B2425" s="2"/>
      <c r="C2425" s="2"/>
      <c r="D2425" s="2"/>
    </row>
    <row r="2426" spans="1:4" ht="50.1" customHeight="1" x14ac:dyDescent="0.2">
      <c r="A2426" s="2"/>
      <c r="B2426" s="2"/>
      <c r="C2426" s="2"/>
      <c r="D2426" s="2"/>
    </row>
    <row r="2427" spans="1:4" ht="50.1" customHeight="1" x14ac:dyDescent="0.2">
      <c r="A2427" s="2"/>
      <c r="B2427" s="2"/>
      <c r="C2427" s="2"/>
      <c r="D2427" s="2"/>
    </row>
    <row r="2428" spans="1:4" ht="50.1" customHeight="1" x14ac:dyDescent="0.2">
      <c r="A2428" s="2"/>
      <c r="B2428" s="2"/>
      <c r="C2428" s="2"/>
      <c r="D2428" s="2"/>
    </row>
    <row r="2429" spans="1:4" ht="50.1" customHeight="1" x14ac:dyDescent="0.2">
      <c r="A2429" s="2"/>
      <c r="B2429" s="2"/>
      <c r="C2429" s="2"/>
      <c r="D2429" s="2"/>
    </row>
    <row r="2430" spans="1:4" ht="50.1" customHeight="1" x14ac:dyDescent="0.2">
      <c r="A2430" s="2"/>
      <c r="B2430" s="2"/>
      <c r="C2430" s="2"/>
      <c r="D2430" s="2"/>
    </row>
    <row r="2431" spans="1:4" ht="50.1" customHeight="1" x14ac:dyDescent="0.2">
      <c r="A2431" s="2"/>
      <c r="B2431" s="2"/>
      <c r="C2431" s="2"/>
      <c r="D2431" s="2"/>
    </row>
    <row r="2432" spans="1:4" ht="50.1" customHeight="1" x14ac:dyDescent="0.2">
      <c r="A2432" s="2"/>
      <c r="B2432" s="2"/>
      <c r="C2432" s="2"/>
      <c r="D2432" s="2"/>
    </row>
    <row r="2433" spans="1:4" ht="50.1" customHeight="1" x14ac:dyDescent="0.2">
      <c r="A2433" s="2"/>
      <c r="B2433" s="2"/>
      <c r="C2433" s="2"/>
      <c r="D2433" s="2"/>
    </row>
    <row r="2434" spans="1:4" ht="50.1" customHeight="1" x14ac:dyDescent="0.2">
      <c r="A2434" s="2"/>
      <c r="B2434" s="2"/>
      <c r="C2434" s="2"/>
      <c r="D2434" s="2"/>
    </row>
    <row r="2435" spans="1:4" ht="50.1" customHeight="1" x14ac:dyDescent="0.2">
      <c r="A2435" s="2"/>
      <c r="B2435" s="2"/>
      <c r="C2435" s="2"/>
      <c r="D2435" s="2"/>
    </row>
    <row r="2436" spans="1:4" ht="50.1" customHeight="1" x14ac:dyDescent="0.2">
      <c r="A2436" s="2"/>
      <c r="B2436" s="2"/>
      <c r="C2436" s="2"/>
      <c r="D2436" s="2"/>
    </row>
    <row r="2437" spans="1:4" ht="50.1" customHeight="1" x14ac:dyDescent="0.2">
      <c r="A2437" s="2"/>
      <c r="B2437" s="2"/>
      <c r="C2437" s="2"/>
      <c r="D2437" s="2"/>
    </row>
    <row r="2438" spans="1:4" ht="50.1" customHeight="1" x14ac:dyDescent="0.2">
      <c r="A2438" s="2"/>
      <c r="B2438" s="2"/>
      <c r="C2438" s="2"/>
      <c r="D2438" s="2"/>
    </row>
    <row r="2439" spans="1:4" ht="50.1" customHeight="1" x14ac:dyDescent="0.2">
      <c r="A2439" s="2"/>
      <c r="B2439" s="2"/>
      <c r="C2439" s="2"/>
      <c r="D2439" s="2"/>
    </row>
    <row r="2440" spans="1:4" ht="50.1" customHeight="1" x14ac:dyDescent="0.2">
      <c r="A2440" s="2"/>
      <c r="B2440" s="2"/>
      <c r="C2440" s="2"/>
      <c r="D2440" s="2"/>
    </row>
    <row r="2441" spans="1:4" ht="50.1" customHeight="1" x14ac:dyDescent="0.2">
      <c r="A2441" s="2"/>
      <c r="B2441" s="2"/>
      <c r="C2441" s="2"/>
      <c r="D2441" s="2"/>
    </row>
    <row r="2442" spans="1:4" ht="50.1" customHeight="1" x14ac:dyDescent="0.2">
      <c r="A2442" s="2"/>
      <c r="B2442" s="2"/>
      <c r="C2442" s="2"/>
      <c r="D2442" s="2"/>
    </row>
    <row r="2443" spans="1:4" ht="50.1" customHeight="1" x14ac:dyDescent="0.2">
      <c r="A2443" s="2"/>
      <c r="B2443" s="2"/>
      <c r="C2443" s="2"/>
      <c r="D2443" s="2"/>
    </row>
    <row r="2444" spans="1:4" ht="50.1" customHeight="1" x14ac:dyDescent="0.2">
      <c r="A2444" s="2"/>
      <c r="B2444" s="2"/>
      <c r="C2444" s="2"/>
      <c r="D2444" s="2"/>
    </row>
    <row r="2445" spans="1:4" ht="50.1" customHeight="1" x14ac:dyDescent="0.2">
      <c r="A2445" s="2"/>
      <c r="B2445" s="2"/>
      <c r="C2445" s="2"/>
      <c r="D2445" s="2"/>
    </row>
    <row r="2446" spans="1:4" ht="50.1" customHeight="1" x14ac:dyDescent="0.2">
      <c r="A2446" s="2"/>
      <c r="B2446" s="2"/>
      <c r="C2446" s="2"/>
      <c r="D2446" s="2"/>
    </row>
    <row r="2447" spans="1:4" ht="50.1" customHeight="1" x14ac:dyDescent="0.2">
      <c r="A2447" s="2"/>
      <c r="B2447" s="2"/>
      <c r="C2447" s="2"/>
      <c r="D2447" s="2"/>
    </row>
    <row r="2448" spans="1:4" ht="50.1" customHeight="1" x14ac:dyDescent="0.2">
      <c r="A2448" s="2"/>
      <c r="B2448" s="2"/>
      <c r="C2448" s="2"/>
      <c r="D2448" s="2"/>
    </row>
    <row r="2449" spans="1:4" ht="50.1" customHeight="1" x14ac:dyDescent="0.2">
      <c r="A2449" s="2"/>
      <c r="B2449" s="2"/>
      <c r="C2449" s="2"/>
      <c r="D2449" s="2"/>
    </row>
    <row r="2450" spans="1:4" ht="50.1" customHeight="1" x14ac:dyDescent="0.2">
      <c r="A2450" s="2"/>
      <c r="B2450" s="2"/>
      <c r="C2450" s="2"/>
      <c r="D2450" s="2"/>
    </row>
    <row r="2451" spans="1:4" ht="50.1" customHeight="1" x14ac:dyDescent="0.2">
      <c r="A2451" s="2"/>
      <c r="B2451" s="2"/>
      <c r="C2451" s="2"/>
      <c r="D2451" s="2"/>
    </row>
    <row r="2452" spans="1:4" ht="50.1" customHeight="1" x14ac:dyDescent="0.2">
      <c r="A2452" s="2"/>
      <c r="B2452" s="2"/>
      <c r="C2452" s="2"/>
      <c r="D2452" s="2"/>
    </row>
    <row r="2453" spans="1:4" ht="50.1" customHeight="1" x14ac:dyDescent="0.2">
      <c r="A2453" s="2"/>
      <c r="B2453" s="2"/>
      <c r="C2453" s="2"/>
      <c r="D2453" s="2"/>
    </row>
    <row r="2454" spans="1:4" ht="50.1" customHeight="1" x14ac:dyDescent="0.2">
      <c r="A2454" s="2"/>
      <c r="B2454" s="2"/>
      <c r="C2454" s="2"/>
      <c r="D2454" s="2"/>
    </row>
    <row r="2455" spans="1:4" ht="50.1" customHeight="1" x14ac:dyDescent="0.2">
      <c r="A2455" s="2"/>
      <c r="B2455" s="2"/>
      <c r="C2455" s="2"/>
      <c r="D2455" s="2"/>
    </row>
    <row r="2456" spans="1:4" ht="50.1" customHeight="1" x14ac:dyDescent="0.2">
      <c r="A2456" s="2"/>
      <c r="B2456" s="2"/>
      <c r="C2456" s="2"/>
      <c r="D2456" s="2"/>
    </row>
    <row r="2457" spans="1:4" ht="50.1" customHeight="1" x14ac:dyDescent="0.2">
      <c r="A2457" s="2"/>
      <c r="B2457" s="2"/>
      <c r="C2457" s="2"/>
      <c r="D2457" s="2"/>
    </row>
    <row r="2458" spans="1:4" ht="50.1" customHeight="1" x14ac:dyDescent="0.2">
      <c r="A2458" s="2"/>
      <c r="B2458" s="2"/>
      <c r="C2458" s="2"/>
      <c r="D2458" s="2"/>
    </row>
    <row r="2459" spans="1:4" ht="50.1" customHeight="1" x14ac:dyDescent="0.2">
      <c r="A2459" s="2"/>
      <c r="B2459" s="2"/>
      <c r="C2459" s="2"/>
      <c r="D2459" s="2"/>
    </row>
    <row r="2460" spans="1:4" ht="50.1" customHeight="1" x14ac:dyDescent="0.2">
      <c r="A2460" s="2"/>
      <c r="B2460" s="2"/>
      <c r="C2460" s="2"/>
      <c r="D2460" s="2"/>
    </row>
    <row r="2461" spans="1:4" ht="50.1" customHeight="1" x14ac:dyDescent="0.2">
      <c r="A2461" s="2"/>
      <c r="B2461" s="2"/>
      <c r="C2461" s="2"/>
      <c r="D2461" s="2"/>
    </row>
    <row r="2462" spans="1:4" ht="50.1" customHeight="1" x14ac:dyDescent="0.2">
      <c r="A2462" s="2"/>
      <c r="B2462" s="2"/>
      <c r="C2462" s="2"/>
      <c r="D2462" s="2"/>
    </row>
    <row r="2463" spans="1:4" ht="50.1" customHeight="1" x14ac:dyDescent="0.2">
      <c r="A2463" s="2"/>
      <c r="B2463" s="2"/>
      <c r="C2463" s="2"/>
      <c r="D2463" s="2"/>
    </row>
    <row r="2464" spans="1:4" ht="50.1" customHeight="1" x14ac:dyDescent="0.2">
      <c r="A2464" s="2"/>
      <c r="B2464" s="2"/>
      <c r="C2464" s="2"/>
      <c r="D2464" s="2"/>
    </row>
    <row r="2465" spans="1:4" ht="50.1" customHeight="1" x14ac:dyDescent="0.2">
      <c r="A2465" s="2"/>
      <c r="B2465" s="2"/>
      <c r="C2465" s="2"/>
      <c r="D2465" s="2"/>
    </row>
    <row r="2466" spans="1:4" ht="50.1" customHeight="1" x14ac:dyDescent="0.2">
      <c r="A2466" s="2"/>
      <c r="B2466" s="2"/>
      <c r="C2466" s="2"/>
      <c r="D2466" s="2"/>
    </row>
    <row r="2467" spans="1:4" ht="50.1" customHeight="1" x14ac:dyDescent="0.2">
      <c r="A2467" s="2"/>
      <c r="B2467" s="2"/>
      <c r="C2467" s="2"/>
      <c r="D2467" s="2"/>
    </row>
    <row r="2468" spans="1:4" ht="50.1" customHeight="1" x14ac:dyDescent="0.2">
      <c r="A2468" s="2"/>
      <c r="B2468" s="2"/>
      <c r="C2468" s="2"/>
      <c r="D2468" s="2"/>
    </row>
    <row r="2469" spans="1:4" ht="50.1" customHeight="1" x14ac:dyDescent="0.2">
      <c r="A2469" s="2"/>
      <c r="B2469" s="2"/>
      <c r="C2469" s="2"/>
      <c r="D2469" s="2"/>
    </row>
    <row r="2470" spans="1:4" ht="50.1" customHeight="1" x14ac:dyDescent="0.2">
      <c r="A2470" s="2"/>
      <c r="B2470" s="2"/>
      <c r="C2470" s="2"/>
      <c r="D2470" s="2"/>
    </row>
    <row r="2471" spans="1:4" ht="50.1" customHeight="1" x14ac:dyDescent="0.2">
      <c r="A2471" s="2"/>
      <c r="B2471" s="2"/>
      <c r="C2471" s="2"/>
      <c r="D2471" s="2"/>
    </row>
    <row r="2472" spans="1:4" ht="50.1" customHeight="1" x14ac:dyDescent="0.2">
      <c r="A2472" s="2"/>
      <c r="B2472" s="2"/>
      <c r="C2472" s="2"/>
      <c r="D2472" s="2"/>
    </row>
    <row r="2473" spans="1:4" ht="50.1" customHeight="1" x14ac:dyDescent="0.2">
      <c r="A2473" s="2"/>
      <c r="B2473" s="2"/>
      <c r="C2473" s="2"/>
      <c r="D2473" s="2"/>
    </row>
    <row r="2474" spans="1:4" ht="50.1" customHeight="1" x14ac:dyDescent="0.2">
      <c r="A2474" s="2"/>
      <c r="B2474" s="2"/>
      <c r="C2474" s="2"/>
      <c r="D2474" s="2"/>
    </row>
    <row r="2475" spans="1:4" ht="50.1" customHeight="1" x14ac:dyDescent="0.2">
      <c r="A2475" s="2"/>
      <c r="B2475" s="2"/>
      <c r="C2475" s="2"/>
      <c r="D2475" s="2"/>
    </row>
    <row r="2476" spans="1:4" ht="50.1" customHeight="1" x14ac:dyDescent="0.2">
      <c r="A2476" s="2"/>
      <c r="B2476" s="2"/>
      <c r="C2476" s="2"/>
      <c r="D2476" s="2"/>
    </row>
    <row r="2477" spans="1:4" ht="50.1" customHeight="1" x14ac:dyDescent="0.2">
      <c r="A2477" s="2"/>
      <c r="B2477" s="2"/>
      <c r="C2477" s="2"/>
      <c r="D2477" s="2"/>
    </row>
    <row r="2478" spans="1:4" ht="50.1" customHeight="1" x14ac:dyDescent="0.2">
      <c r="A2478" s="2"/>
      <c r="B2478" s="2"/>
      <c r="C2478" s="2"/>
      <c r="D2478" s="2"/>
    </row>
    <row r="2479" spans="1:4" ht="50.1" customHeight="1" x14ac:dyDescent="0.2">
      <c r="A2479" s="2"/>
      <c r="B2479" s="2"/>
      <c r="C2479" s="2"/>
      <c r="D2479" s="2"/>
    </row>
    <row r="2480" spans="1:4" ht="50.1" customHeight="1" x14ac:dyDescent="0.2">
      <c r="A2480" s="2"/>
      <c r="B2480" s="2"/>
      <c r="C2480" s="2"/>
      <c r="D2480" s="2"/>
    </row>
    <row r="2481" spans="1:4" ht="50.1" customHeight="1" x14ac:dyDescent="0.2">
      <c r="A2481" s="2"/>
      <c r="B2481" s="2"/>
      <c r="C2481" s="2"/>
      <c r="D2481" s="2"/>
    </row>
    <row r="2482" spans="1:4" ht="50.1" customHeight="1" x14ac:dyDescent="0.2">
      <c r="A2482" s="2"/>
      <c r="B2482" s="2"/>
      <c r="C2482" s="2"/>
      <c r="D2482" s="2"/>
    </row>
    <row r="2483" spans="1:4" ht="50.1" customHeight="1" x14ac:dyDescent="0.2">
      <c r="A2483" s="2"/>
      <c r="B2483" s="2"/>
      <c r="C2483" s="2"/>
      <c r="D2483" s="2"/>
    </row>
    <row r="2484" spans="1:4" ht="50.1" customHeight="1" x14ac:dyDescent="0.2">
      <c r="A2484" s="2"/>
      <c r="B2484" s="2"/>
      <c r="C2484" s="2"/>
      <c r="D2484" s="2"/>
    </row>
    <row r="2485" spans="1:4" ht="50.1" customHeight="1" x14ac:dyDescent="0.2">
      <c r="A2485" s="2"/>
      <c r="B2485" s="2"/>
      <c r="C2485" s="2"/>
      <c r="D2485" s="2"/>
    </row>
    <row r="2486" spans="1:4" ht="50.1" customHeight="1" x14ac:dyDescent="0.2">
      <c r="A2486" s="2"/>
      <c r="B2486" s="2"/>
      <c r="C2486" s="2"/>
      <c r="D2486" s="2"/>
    </row>
    <row r="2487" spans="1:4" ht="50.1" customHeight="1" x14ac:dyDescent="0.2">
      <c r="A2487" s="2"/>
      <c r="B2487" s="2"/>
      <c r="C2487" s="2"/>
      <c r="D2487" s="2"/>
    </row>
    <row r="2488" spans="1:4" ht="50.1" customHeight="1" x14ac:dyDescent="0.2">
      <c r="A2488" s="2"/>
      <c r="B2488" s="2"/>
      <c r="C2488" s="2"/>
      <c r="D2488" s="2"/>
    </row>
    <row r="2489" spans="1:4" ht="50.1" customHeight="1" x14ac:dyDescent="0.2">
      <c r="A2489" s="2"/>
      <c r="B2489" s="2"/>
      <c r="C2489" s="2"/>
      <c r="D2489" s="2"/>
    </row>
    <row r="2490" spans="1:4" ht="50.1" customHeight="1" x14ac:dyDescent="0.2">
      <c r="A2490" s="2"/>
      <c r="B2490" s="2"/>
      <c r="C2490" s="2"/>
      <c r="D2490" s="2"/>
    </row>
    <row r="2491" spans="1:4" ht="50.1" customHeight="1" x14ac:dyDescent="0.2">
      <c r="A2491" s="2"/>
      <c r="B2491" s="2"/>
      <c r="C2491" s="2"/>
      <c r="D2491" s="2"/>
    </row>
    <row r="2492" spans="1:4" ht="50.1" customHeight="1" x14ac:dyDescent="0.2">
      <c r="A2492" s="2"/>
      <c r="B2492" s="2"/>
      <c r="C2492" s="2"/>
      <c r="D2492" s="2"/>
    </row>
    <row r="2493" spans="1:4" ht="50.1" customHeight="1" x14ac:dyDescent="0.2">
      <c r="A2493" s="2"/>
      <c r="B2493" s="2"/>
      <c r="C2493" s="2"/>
      <c r="D2493" s="2"/>
    </row>
    <row r="2494" spans="1:4" ht="50.1" customHeight="1" x14ac:dyDescent="0.2">
      <c r="A2494" s="2"/>
      <c r="B2494" s="2"/>
      <c r="C2494" s="2"/>
      <c r="D2494" s="2"/>
    </row>
    <row r="2495" spans="1:4" ht="50.1" customHeight="1" x14ac:dyDescent="0.2">
      <c r="A2495" s="2"/>
      <c r="B2495" s="2"/>
      <c r="C2495" s="2"/>
      <c r="D2495" s="2"/>
    </row>
    <row r="2496" spans="1:4" ht="50.1" customHeight="1" x14ac:dyDescent="0.2">
      <c r="A2496" s="2"/>
      <c r="B2496" s="2"/>
      <c r="C2496" s="2"/>
      <c r="D2496" s="2"/>
    </row>
    <row r="2497" spans="1:4" ht="50.1" customHeight="1" x14ac:dyDescent="0.2">
      <c r="A2497" s="2"/>
      <c r="B2497" s="2"/>
      <c r="C2497" s="2"/>
      <c r="D2497" s="2"/>
    </row>
    <row r="2498" spans="1:4" ht="50.1" customHeight="1" x14ac:dyDescent="0.2">
      <c r="A2498" s="2"/>
      <c r="B2498" s="2"/>
      <c r="C2498" s="2"/>
      <c r="D2498" s="2"/>
    </row>
    <row r="2499" spans="1:4" ht="50.1" customHeight="1" x14ac:dyDescent="0.2">
      <c r="A2499" s="2"/>
      <c r="B2499" s="2"/>
      <c r="C2499" s="2"/>
      <c r="D2499" s="2"/>
    </row>
    <row r="2500" spans="1:4" ht="50.1" customHeight="1" x14ac:dyDescent="0.2">
      <c r="A2500" s="2"/>
      <c r="B2500" s="2"/>
      <c r="C2500" s="2"/>
      <c r="D2500" s="2"/>
    </row>
    <row r="2501" spans="1:4" ht="50.1" customHeight="1" x14ac:dyDescent="0.2">
      <c r="A2501" s="2"/>
      <c r="B2501" s="2"/>
      <c r="C2501" s="2"/>
      <c r="D2501" s="2"/>
    </row>
    <row r="2502" spans="1:4" ht="50.1" customHeight="1" x14ac:dyDescent="0.2">
      <c r="A2502" s="2"/>
      <c r="B2502" s="2"/>
      <c r="C2502" s="2"/>
      <c r="D2502" s="2"/>
    </row>
    <row r="2503" spans="1:4" ht="50.1" customHeight="1" x14ac:dyDescent="0.2">
      <c r="A2503" s="2"/>
      <c r="B2503" s="2"/>
      <c r="C2503" s="2"/>
      <c r="D2503" s="2"/>
    </row>
    <row r="2504" spans="1:4" ht="50.1" customHeight="1" x14ac:dyDescent="0.2">
      <c r="A2504" s="2"/>
      <c r="B2504" s="2"/>
      <c r="C2504" s="2"/>
      <c r="D2504" s="2"/>
    </row>
    <row r="2505" spans="1:4" ht="50.1" customHeight="1" x14ac:dyDescent="0.2">
      <c r="A2505" s="2"/>
      <c r="B2505" s="2"/>
      <c r="C2505" s="2"/>
      <c r="D2505" s="2"/>
    </row>
    <row r="2506" spans="1:4" ht="50.1" customHeight="1" x14ac:dyDescent="0.2">
      <c r="A2506" s="2"/>
      <c r="B2506" s="2"/>
      <c r="C2506" s="2"/>
      <c r="D2506" s="2"/>
    </row>
    <row r="2507" spans="1:4" ht="50.1" customHeight="1" x14ac:dyDescent="0.2">
      <c r="A2507" s="2"/>
      <c r="B2507" s="2"/>
      <c r="C2507" s="2"/>
      <c r="D2507" s="2"/>
    </row>
    <row r="2508" spans="1:4" ht="50.1" customHeight="1" x14ac:dyDescent="0.2">
      <c r="A2508" s="2"/>
      <c r="B2508" s="2"/>
      <c r="C2508" s="2"/>
      <c r="D2508" s="2"/>
    </row>
    <row r="2509" spans="1:4" ht="50.1" customHeight="1" x14ac:dyDescent="0.2">
      <c r="A2509" s="2"/>
      <c r="B2509" s="2"/>
      <c r="C2509" s="2"/>
      <c r="D2509" s="2"/>
    </row>
    <row r="2510" spans="1:4" ht="50.1" customHeight="1" x14ac:dyDescent="0.2">
      <c r="A2510" s="2"/>
      <c r="B2510" s="2"/>
      <c r="C2510" s="2"/>
      <c r="D2510" s="2"/>
    </row>
    <row r="2511" spans="1:4" ht="50.1" customHeight="1" x14ac:dyDescent="0.2">
      <c r="A2511" s="2"/>
      <c r="B2511" s="2"/>
      <c r="C2511" s="2"/>
      <c r="D2511" s="2"/>
    </row>
    <row r="2512" spans="1:4" ht="50.1" customHeight="1" x14ac:dyDescent="0.2">
      <c r="A2512" s="2"/>
      <c r="B2512" s="2"/>
      <c r="C2512" s="2"/>
      <c r="D2512" s="2"/>
    </row>
    <row r="2513" spans="1:4" ht="50.1" customHeight="1" x14ac:dyDescent="0.2">
      <c r="A2513" s="2"/>
      <c r="B2513" s="2"/>
      <c r="C2513" s="2"/>
      <c r="D2513" s="2"/>
    </row>
    <row r="2514" spans="1:4" ht="50.1" customHeight="1" x14ac:dyDescent="0.2">
      <c r="A2514" s="2"/>
      <c r="B2514" s="2"/>
      <c r="C2514" s="2"/>
      <c r="D2514" s="2"/>
    </row>
    <row r="2515" spans="1:4" ht="50.1" customHeight="1" x14ac:dyDescent="0.2">
      <c r="A2515" s="2"/>
      <c r="B2515" s="2"/>
      <c r="C2515" s="2"/>
      <c r="D2515" s="2"/>
    </row>
    <row r="2516" spans="1:4" ht="50.1" customHeight="1" x14ac:dyDescent="0.2">
      <c r="A2516" s="2"/>
      <c r="B2516" s="2"/>
      <c r="C2516" s="2"/>
      <c r="D2516" s="2"/>
    </row>
    <row r="2517" spans="1:4" ht="50.1" customHeight="1" x14ac:dyDescent="0.2">
      <c r="A2517" s="2"/>
      <c r="B2517" s="2"/>
      <c r="C2517" s="2"/>
      <c r="D2517" s="2"/>
    </row>
    <row r="2518" spans="1:4" ht="50.1" customHeight="1" x14ac:dyDescent="0.2">
      <c r="A2518" s="2"/>
      <c r="B2518" s="2"/>
      <c r="C2518" s="2"/>
      <c r="D2518" s="2"/>
    </row>
    <row r="2519" spans="1:4" ht="50.1" customHeight="1" x14ac:dyDescent="0.2">
      <c r="A2519" s="2"/>
      <c r="B2519" s="2"/>
      <c r="C2519" s="2"/>
      <c r="D2519" s="2"/>
    </row>
    <row r="2520" spans="1:4" ht="50.1" customHeight="1" x14ac:dyDescent="0.2">
      <c r="A2520" s="2"/>
      <c r="B2520" s="2"/>
      <c r="C2520" s="2"/>
      <c r="D2520" s="2"/>
    </row>
    <row r="2521" spans="1:4" ht="50.1" customHeight="1" x14ac:dyDescent="0.2">
      <c r="A2521" s="2"/>
      <c r="B2521" s="2"/>
      <c r="C2521" s="2"/>
      <c r="D2521" s="2"/>
    </row>
    <row r="2522" spans="1:4" ht="50.1" customHeight="1" x14ac:dyDescent="0.2">
      <c r="A2522" s="2"/>
      <c r="B2522" s="2"/>
      <c r="C2522" s="2"/>
      <c r="D2522" s="2"/>
    </row>
    <row r="2523" spans="1:4" ht="50.1" customHeight="1" x14ac:dyDescent="0.2">
      <c r="A2523" s="2"/>
      <c r="B2523" s="2"/>
      <c r="C2523" s="2"/>
      <c r="D2523" s="2"/>
    </row>
    <row r="2524" spans="1:4" ht="50.1" customHeight="1" x14ac:dyDescent="0.2">
      <c r="A2524" s="2"/>
      <c r="B2524" s="2"/>
      <c r="C2524" s="2"/>
      <c r="D2524" s="2"/>
    </row>
    <row r="2525" spans="1:4" ht="50.1" customHeight="1" x14ac:dyDescent="0.2">
      <c r="A2525" s="2"/>
      <c r="B2525" s="2"/>
      <c r="C2525" s="2"/>
      <c r="D2525" s="2"/>
    </row>
    <row r="2526" spans="1:4" ht="50.1" customHeight="1" x14ac:dyDescent="0.2">
      <c r="A2526" s="2"/>
      <c r="B2526" s="2"/>
      <c r="C2526" s="2"/>
      <c r="D2526" s="2"/>
    </row>
    <row r="2527" spans="1:4" ht="50.1" customHeight="1" x14ac:dyDescent="0.2">
      <c r="A2527" s="2"/>
      <c r="B2527" s="2"/>
      <c r="C2527" s="2"/>
      <c r="D2527" s="2"/>
    </row>
    <row r="2528" spans="1:4" ht="50.1" customHeight="1" x14ac:dyDescent="0.2">
      <c r="A2528" s="2"/>
      <c r="B2528" s="2"/>
      <c r="C2528" s="2"/>
      <c r="D2528" s="2"/>
    </row>
    <row r="2529" spans="1:4" ht="50.1" customHeight="1" x14ac:dyDescent="0.2">
      <c r="A2529" s="2"/>
      <c r="B2529" s="2"/>
      <c r="C2529" s="2"/>
      <c r="D2529" s="2"/>
    </row>
    <row r="2530" spans="1:4" ht="50.1" customHeight="1" x14ac:dyDescent="0.2">
      <c r="A2530" s="2"/>
      <c r="B2530" s="2"/>
      <c r="C2530" s="2"/>
      <c r="D2530" s="2"/>
    </row>
    <row r="2531" spans="1:4" ht="50.1" customHeight="1" x14ac:dyDescent="0.2">
      <c r="A2531" s="2"/>
      <c r="B2531" s="2"/>
      <c r="C2531" s="2"/>
      <c r="D2531" s="2"/>
    </row>
    <row r="2532" spans="1:4" ht="50.1" customHeight="1" x14ac:dyDescent="0.2">
      <c r="A2532" s="2"/>
      <c r="B2532" s="2"/>
      <c r="C2532" s="2"/>
      <c r="D2532" s="2"/>
    </row>
    <row r="2533" spans="1:4" ht="50.1" customHeight="1" x14ac:dyDescent="0.2">
      <c r="A2533" s="2"/>
      <c r="B2533" s="2"/>
      <c r="C2533" s="2"/>
      <c r="D2533" s="2"/>
    </row>
    <row r="2534" spans="1:4" ht="50.1" customHeight="1" x14ac:dyDescent="0.2">
      <c r="A2534" s="2"/>
      <c r="B2534" s="2"/>
      <c r="C2534" s="2"/>
      <c r="D2534" s="2"/>
    </row>
    <row r="2535" spans="1:4" ht="50.1" customHeight="1" x14ac:dyDescent="0.2">
      <c r="A2535" s="2"/>
      <c r="B2535" s="2"/>
      <c r="C2535" s="2"/>
      <c r="D2535" s="2"/>
    </row>
    <row r="2536" spans="1:4" ht="50.1" customHeight="1" x14ac:dyDescent="0.2">
      <c r="A2536" s="2"/>
      <c r="B2536" s="2"/>
      <c r="C2536" s="2"/>
      <c r="D2536" s="2"/>
    </row>
    <row r="2537" spans="1:4" ht="50.1" customHeight="1" x14ac:dyDescent="0.2">
      <c r="A2537" s="2"/>
      <c r="B2537" s="2"/>
      <c r="C2537" s="2"/>
      <c r="D2537" s="2"/>
    </row>
    <row r="2538" spans="1:4" ht="50.1" customHeight="1" x14ac:dyDescent="0.2">
      <c r="A2538" s="2"/>
      <c r="B2538" s="2"/>
      <c r="C2538" s="2"/>
      <c r="D2538" s="2"/>
    </row>
    <row r="2539" spans="1:4" ht="50.1" customHeight="1" x14ac:dyDescent="0.2">
      <c r="A2539" s="2"/>
      <c r="B2539" s="2"/>
      <c r="C2539" s="2"/>
      <c r="D2539" s="2"/>
    </row>
    <row r="2540" spans="1:4" ht="50.1" customHeight="1" x14ac:dyDescent="0.2">
      <c r="A2540" s="2"/>
      <c r="B2540" s="2"/>
      <c r="C2540" s="2"/>
      <c r="D2540" s="2"/>
    </row>
    <row r="2541" spans="1:4" ht="50.1" customHeight="1" x14ac:dyDescent="0.2">
      <c r="A2541" s="2"/>
      <c r="B2541" s="2"/>
      <c r="C2541" s="2"/>
      <c r="D2541" s="2"/>
    </row>
    <row r="2542" spans="1:4" ht="50.1" customHeight="1" x14ac:dyDescent="0.2">
      <c r="A2542" s="2"/>
      <c r="B2542" s="2"/>
      <c r="C2542" s="2"/>
      <c r="D2542" s="2"/>
    </row>
    <row r="2543" spans="1:4" ht="50.1" customHeight="1" x14ac:dyDescent="0.2">
      <c r="A2543" s="2"/>
      <c r="B2543" s="2"/>
      <c r="C2543" s="2"/>
      <c r="D2543" s="2"/>
    </row>
    <row r="2544" spans="1:4" ht="50.1" customHeight="1" x14ac:dyDescent="0.2">
      <c r="A2544" s="2"/>
      <c r="B2544" s="2"/>
      <c r="C2544" s="2"/>
      <c r="D2544" s="2"/>
    </row>
    <row r="2545" spans="1:4" ht="50.1" customHeight="1" x14ac:dyDescent="0.2">
      <c r="A2545" s="2"/>
      <c r="B2545" s="2"/>
      <c r="C2545" s="2"/>
      <c r="D2545" s="2"/>
    </row>
    <row r="2546" spans="1:4" ht="50.1" customHeight="1" x14ac:dyDescent="0.2">
      <c r="A2546" s="2"/>
      <c r="B2546" s="2"/>
      <c r="C2546" s="2"/>
      <c r="D2546" s="2"/>
    </row>
    <row r="2547" spans="1:4" ht="50.1" customHeight="1" x14ac:dyDescent="0.2">
      <c r="A2547" s="2"/>
      <c r="B2547" s="2"/>
      <c r="C2547" s="2"/>
      <c r="D2547" s="2"/>
    </row>
    <row r="2548" spans="1:4" ht="50.1" customHeight="1" x14ac:dyDescent="0.2">
      <c r="A2548" s="2"/>
      <c r="B2548" s="2"/>
      <c r="C2548" s="2"/>
      <c r="D2548" s="2"/>
    </row>
    <row r="2549" spans="1:4" ht="50.1" customHeight="1" x14ac:dyDescent="0.2">
      <c r="A2549" s="2"/>
      <c r="B2549" s="2"/>
      <c r="C2549" s="2"/>
      <c r="D2549" s="2"/>
    </row>
    <row r="2550" spans="1:4" ht="50.1" customHeight="1" x14ac:dyDescent="0.2">
      <c r="A2550" s="2"/>
      <c r="B2550" s="2"/>
      <c r="C2550" s="2"/>
      <c r="D2550" s="2"/>
    </row>
    <row r="2551" spans="1:4" ht="50.1" customHeight="1" x14ac:dyDescent="0.2">
      <c r="A2551" s="2"/>
      <c r="B2551" s="2"/>
      <c r="C2551" s="2"/>
      <c r="D2551" s="2"/>
    </row>
    <row r="2552" spans="1:4" ht="50.1" customHeight="1" x14ac:dyDescent="0.2">
      <c r="A2552" s="2"/>
      <c r="B2552" s="2"/>
      <c r="C2552" s="2"/>
      <c r="D2552" s="2"/>
    </row>
    <row r="2553" spans="1:4" ht="50.1" customHeight="1" x14ac:dyDescent="0.2">
      <c r="A2553" s="2"/>
      <c r="B2553" s="2"/>
      <c r="C2553" s="2"/>
      <c r="D2553" s="2"/>
    </row>
    <row r="2554" spans="1:4" ht="50.1" customHeight="1" x14ac:dyDescent="0.2">
      <c r="A2554" s="2"/>
      <c r="B2554" s="2"/>
      <c r="C2554" s="2"/>
      <c r="D2554" s="2"/>
    </row>
    <row r="2555" spans="1:4" ht="50.1" customHeight="1" x14ac:dyDescent="0.2">
      <c r="A2555" s="2"/>
      <c r="B2555" s="2"/>
      <c r="C2555" s="2"/>
      <c r="D2555" s="2"/>
    </row>
    <row r="2556" spans="1:4" ht="50.1" customHeight="1" x14ac:dyDescent="0.2">
      <c r="A2556" s="2"/>
      <c r="B2556" s="2"/>
      <c r="C2556" s="2"/>
      <c r="D2556" s="2"/>
    </row>
    <row r="2557" spans="1:4" ht="50.1" customHeight="1" x14ac:dyDescent="0.2">
      <c r="A2557" s="2"/>
      <c r="B2557" s="2"/>
      <c r="C2557" s="2"/>
      <c r="D2557" s="2"/>
    </row>
    <row r="2558" spans="1:4" ht="50.1" customHeight="1" x14ac:dyDescent="0.2">
      <c r="A2558" s="2"/>
      <c r="B2558" s="2"/>
      <c r="C2558" s="2"/>
      <c r="D2558" s="2"/>
    </row>
    <row r="2559" spans="1:4" ht="50.1" customHeight="1" x14ac:dyDescent="0.2">
      <c r="A2559" s="2"/>
      <c r="B2559" s="2"/>
      <c r="C2559" s="2"/>
      <c r="D2559" s="2"/>
    </row>
    <row r="2560" spans="1:4" ht="50.1" customHeight="1" x14ac:dyDescent="0.2">
      <c r="A2560" s="2"/>
      <c r="B2560" s="2"/>
      <c r="C2560" s="2"/>
      <c r="D2560" s="2"/>
    </row>
    <row r="2561" spans="1:4" ht="50.1" customHeight="1" x14ac:dyDescent="0.2">
      <c r="A2561" s="2"/>
      <c r="B2561" s="2"/>
      <c r="C2561" s="2"/>
      <c r="D2561" s="2"/>
    </row>
    <row r="2562" spans="1:4" ht="50.1" customHeight="1" x14ac:dyDescent="0.2">
      <c r="A2562" s="2"/>
      <c r="B2562" s="2"/>
      <c r="C2562" s="2"/>
      <c r="D2562" s="2"/>
    </row>
    <row r="2563" spans="1:4" ht="50.1" customHeight="1" x14ac:dyDescent="0.2">
      <c r="A2563" s="2"/>
      <c r="B2563" s="2"/>
      <c r="C2563" s="2"/>
      <c r="D2563" s="2"/>
    </row>
    <row r="2564" spans="1:4" ht="50.1" customHeight="1" x14ac:dyDescent="0.2">
      <c r="A2564" s="2"/>
      <c r="B2564" s="2"/>
      <c r="C2564" s="2"/>
      <c r="D2564" s="2"/>
    </row>
    <row r="2565" spans="1:4" ht="50.1" customHeight="1" x14ac:dyDescent="0.2">
      <c r="A2565" s="2"/>
      <c r="B2565" s="2"/>
      <c r="C2565" s="2"/>
      <c r="D2565" s="2"/>
    </row>
    <row r="2566" spans="1:4" ht="50.1" customHeight="1" x14ac:dyDescent="0.2">
      <c r="A2566" s="2"/>
      <c r="B2566" s="2"/>
      <c r="C2566" s="2"/>
      <c r="D2566" s="2"/>
    </row>
    <row r="2567" spans="1:4" ht="50.1" customHeight="1" x14ac:dyDescent="0.2">
      <c r="A2567" s="2"/>
      <c r="B2567" s="2"/>
      <c r="C2567" s="2"/>
      <c r="D2567" s="2"/>
    </row>
    <row r="2568" spans="1:4" ht="50.1" customHeight="1" x14ac:dyDescent="0.2">
      <c r="A2568" s="2"/>
      <c r="B2568" s="2"/>
      <c r="C2568" s="2"/>
      <c r="D2568" s="2"/>
    </row>
    <row r="2569" spans="1:4" ht="50.1" customHeight="1" x14ac:dyDescent="0.2">
      <c r="A2569" s="2"/>
      <c r="B2569" s="2"/>
      <c r="C2569" s="2"/>
      <c r="D2569" s="2"/>
    </row>
    <row r="2570" spans="1:4" ht="50.1" customHeight="1" x14ac:dyDescent="0.2">
      <c r="A2570" s="2"/>
      <c r="B2570" s="2"/>
      <c r="C2570" s="2"/>
      <c r="D2570" s="2"/>
    </row>
    <row r="2571" spans="1:4" ht="50.1" customHeight="1" x14ac:dyDescent="0.2">
      <c r="A2571" s="2"/>
      <c r="B2571" s="2"/>
      <c r="C2571" s="2"/>
      <c r="D2571" s="2"/>
    </row>
    <row r="2572" spans="1:4" ht="50.1" customHeight="1" x14ac:dyDescent="0.2">
      <c r="A2572" s="2"/>
      <c r="B2572" s="2"/>
      <c r="C2572" s="2"/>
      <c r="D2572" s="2"/>
    </row>
    <row r="2573" spans="1:4" ht="50.1" customHeight="1" x14ac:dyDescent="0.2">
      <c r="A2573" s="2"/>
      <c r="B2573" s="2"/>
      <c r="C2573" s="2"/>
      <c r="D2573" s="2"/>
    </row>
    <row r="2574" spans="1:4" ht="50.1" customHeight="1" x14ac:dyDescent="0.2">
      <c r="A2574" s="2"/>
      <c r="B2574" s="2"/>
      <c r="C2574" s="2"/>
      <c r="D2574" s="2"/>
    </row>
    <row r="2575" spans="1:4" ht="50.1" customHeight="1" x14ac:dyDescent="0.2">
      <c r="A2575" s="2"/>
      <c r="B2575" s="2"/>
      <c r="C2575" s="2"/>
      <c r="D2575" s="2"/>
    </row>
    <row r="2576" spans="1:4" ht="50.1" customHeight="1" x14ac:dyDescent="0.2">
      <c r="A2576" s="2"/>
      <c r="B2576" s="2"/>
      <c r="C2576" s="2"/>
      <c r="D2576" s="2"/>
    </row>
    <row r="2577" spans="1:4" ht="50.1" customHeight="1" x14ac:dyDescent="0.2">
      <c r="A2577" s="2"/>
      <c r="B2577" s="2"/>
      <c r="C2577" s="2"/>
      <c r="D2577" s="2"/>
    </row>
    <row r="2578" spans="1:4" ht="50.1" customHeight="1" x14ac:dyDescent="0.2">
      <c r="A2578" s="2"/>
      <c r="B2578" s="2"/>
      <c r="C2578" s="2"/>
      <c r="D2578" s="2"/>
    </row>
    <row r="2579" spans="1:4" ht="50.1" customHeight="1" x14ac:dyDescent="0.2">
      <c r="A2579" s="2"/>
      <c r="B2579" s="2"/>
      <c r="C2579" s="2"/>
      <c r="D2579" s="2"/>
    </row>
    <row r="2580" spans="1:4" ht="50.1" customHeight="1" x14ac:dyDescent="0.2">
      <c r="A2580" s="2"/>
      <c r="B2580" s="2"/>
      <c r="C2580" s="2"/>
      <c r="D2580" s="2"/>
    </row>
    <row r="2581" spans="1:4" ht="50.1" customHeight="1" x14ac:dyDescent="0.2">
      <c r="A2581" s="2"/>
      <c r="B2581" s="2"/>
      <c r="C2581" s="2"/>
      <c r="D2581" s="2"/>
    </row>
    <row r="2582" spans="1:4" ht="50.1" customHeight="1" x14ac:dyDescent="0.2">
      <c r="A2582" s="2"/>
      <c r="B2582" s="2"/>
      <c r="C2582" s="2"/>
      <c r="D2582" s="2"/>
    </row>
    <row r="2583" spans="1:4" ht="50.1" customHeight="1" x14ac:dyDescent="0.2">
      <c r="A2583" s="2"/>
      <c r="B2583" s="2"/>
      <c r="C2583" s="2"/>
      <c r="D2583" s="2"/>
    </row>
    <row r="2584" spans="1:4" ht="50.1" customHeight="1" x14ac:dyDescent="0.2">
      <c r="A2584" s="2"/>
      <c r="B2584" s="2"/>
      <c r="C2584" s="2"/>
      <c r="D2584" s="2"/>
    </row>
    <row r="2585" spans="1:4" ht="50.1" customHeight="1" x14ac:dyDescent="0.2">
      <c r="A2585" s="2"/>
      <c r="B2585" s="2"/>
      <c r="C2585" s="2"/>
      <c r="D2585" s="2"/>
    </row>
    <row r="2586" spans="1:4" ht="50.1" customHeight="1" x14ac:dyDescent="0.2">
      <c r="A2586" s="2"/>
      <c r="B2586" s="2"/>
      <c r="C2586" s="2"/>
      <c r="D2586" s="2"/>
    </row>
    <row r="2587" spans="1:4" ht="50.1" customHeight="1" x14ac:dyDescent="0.2">
      <c r="A2587" s="2"/>
      <c r="B2587" s="2"/>
      <c r="C2587" s="2"/>
      <c r="D2587" s="2"/>
    </row>
    <row r="2588" spans="1:4" ht="50.1" customHeight="1" x14ac:dyDescent="0.2">
      <c r="A2588" s="2"/>
      <c r="B2588" s="2"/>
      <c r="C2588" s="2"/>
      <c r="D2588" s="2"/>
    </row>
    <row r="2589" spans="1:4" ht="50.1" customHeight="1" x14ac:dyDescent="0.2">
      <c r="A2589" s="2"/>
      <c r="B2589" s="2"/>
      <c r="C2589" s="2"/>
      <c r="D2589" s="2"/>
    </row>
    <row r="2590" spans="1:4" ht="50.1" customHeight="1" x14ac:dyDescent="0.2">
      <c r="A2590" s="2"/>
      <c r="B2590" s="2"/>
      <c r="C2590" s="2"/>
      <c r="D2590" s="2"/>
    </row>
    <row r="2591" spans="1:4" ht="50.1" customHeight="1" x14ac:dyDescent="0.2">
      <c r="A2591" s="2"/>
      <c r="B2591" s="2"/>
      <c r="C2591" s="2"/>
      <c r="D2591" s="2"/>
    </row>
    <row r="2592" spans="1:4" ht="50.1" customHeight="1" x14ac:dyDescent="0.2">
      <c r="A2592" s="2"/>
      <c r="B2592" s="2"/>
      <c r="C2592" s="2"/>
      <c r="D2592" s="2"/>
    </row>
    <row r="2593" spans="1:4" ht="50.1" customHeight="1" x14ac:dyDescent="0.2">
      <c r="A2593" s="2"/>
      <c r="B2593" s="2"/>
      <c r="C2593" s="2"/>
      <c r="D2593" s="2"/>
    </row>
    <row r="2594" spans="1:4" ht="50.1" customHeight="1" x14ac:dyDescent="0.2">
      <c r="A2594" s="2"/>
      <c r="B2594" s="2"/>
      <c r="C2594" s="2"/>
      <c r="D2594" s="2"/>
    </row>
    <row r="2595" spans="1:4" ht="50.1" customHeight="1" x14ac:dyDescent="0.2">
      <c r="A2595" s="2"/>
      <c r="B2595" s="2"/>
      <c r="C2595" s="2"/>
      <c r="D2595" s="2"/>
    </row>
    <row r="2596" spans="1:4" ht="50.1" customHeight="1" x14ac:dyDescent="0.2">
      <c r="A2596" s="2"/>
      <c r="B2596" s="2"/>
      <c r="C2596" s="2"/>
      <c r="D2596" s="2"/>
    </row>
    <row r="2597" spans="1:4" ht="50.1" customHeight="1" x14ac:dyDescent="0.2">
      <c r="A2597" s="2"/>
      <c r="B2597" s="2"/>
      <c r="C2597" s="2"/>
      <c r="D2597" s="2"/>
    </row>
    <row r="2598" spans="1:4" ht="50.1" customHeight="1" x14ac:dyDescent="0.2">
      <c r="A2598" s="2"/>
      <c r="B2598" s="2"/>
      <c r="C2598" s="2"/>
      <c r="D2598" s="2"/>
    </row>
    <row r="2599" spans="1:4" ht="50.1" customHeight="1" x14ac:dyDescent="0.2">
      <c r="A2599" s="2"/>
      <c r="B2599" s="2"/>
      <c r="C2599" s="2"/>
      <c r="D2599" s="2"/>
    </row>
    <row r="2600" spans="1:4" ht="50.1" customHeight="1" x14ac:dyDescent="0.2">
      <c r="A2600" s="2"/>
      <c r="B2600" s="2"/>
      <c r="C2600" s="2"/>
      <c r="D2600" s="2"/>
    </row>
    <row r="2601" spans="1:4" ht="50.1" customHeight="1" x14ac:dyDescent="0.2">
      <c r="A2601" s="2"/>
      <c r="B2601" s="2"/>
      <c r="C2601" s="2"/>
      <c r="D2601" s="2"/>
    </row>
    <row r="2602" spans="1:4" ht="50.1" customHeight="1" x14ac:dyDescent="0.2">
      <c r="A2602" s="2"/>
      <c r="B2602" s="2"/>
      <c r="C2602" s="2"/>
      <c r="D2602" s="2"/>
    </row>
    <row r="2603" spans="1:4" ht="50.1" customHeight="1" x14ac:dyDescent="0.2">
      <c r="A2603" s="2"/>
      <c r="B2603" s="2"/>
      <c r="C2603" s="2"/>
      <c r="D2603" s="2"/>
    </row>
    <row r="2604" spans="1:4" ht="50.1" customHeight="1" x14ac:dyDescent="0.2">
      <c r="A2604" s="2"/>
      <c r="B2604" s="2"/>
      <c r="C2604" s="2"/>
      <c r="D2604" s="2"/>
    </row>
    <row r="2605" spans="1:4" ht="50.1" customHeight="1" x14ac:dyDescent="0.2">
      <c r="A2605" s="2"/>
      <c r="B2605" s="2"/>
      <c r="C2605" s="2"/>
      <c r="D2605" s="2"/>
    </row>
    <row r="2606" spans="1:4" ht="50.1" customHeight="1" x14ac:dyDescent="0.2">
      <c r="A2606" s="2"/>
      <c r="B2606" s="2"/>
      <c r="C2606" s="2"/>
      <c r="D2606" s="2"/>
    </row>
    <row r="2607" spans="1:4" ht="50.1" customHeight="1" x14ac:dyDescent="0.2">
      <c r="A2607" s="2"/>
      <c r="B2607" s="2"/>
      <c r="C2607" s="2"/>
      <c r="D2607" s="2"/>
    </row>
    <row r="2608" spans="1:4" ht="50.1" customHeight="1" x14ac:dyDescent="0.2">
      <c r="A2608" s="2"/>
      <c r="B2608" s="2"/>
      <c r="C2608" s="2"/>
      <c r="D2608" s="2"/>
    </row>
    <row r="2609" spans="1:4" ht="50.1" customHeight="1" x14ac:dyDescent="0.2">
      <c r="A2609" s="2"/>
      <c r="B2609" s="2"/>
      <c r="C2609" s="2"/>
      <c r="D2609" s="2"/>
    </row>
    <row r="2610" spans="1:4" ht="50.1" customHeight="1" x14ac:dyDescent="0.2">
      <c r="A2610" s="2"/>
      <c r="B2610" s="2"/>
      <c r="C2610" s="2"/>
      <c r="D2610" s="2"/>
    </row>
    <row r="2611" spans="1:4" ht="50.1" customHeight="1" x14ac:dyDescent="0.2">
      <c r="A2611" s="2"/>
      <c r="B2611" s="2"/>
      <c r="C2611" s="2"/>
      <c r="D2611" s="2"/>
    </row>
    <row r="2612" spans="1:4" ht="50.1" customHeight="1" x14ac:dyDescent="0.2">
      <c r="A2612" s="2"/>
      <c r="B2612" s="2"/>
      <c r="C2612" s="2"/>
      <c r="D2612" s="2"/>
    </row>
    <row r="2613" spans="1:4" ht="50.1" customHeight="1" x14ac:dyDescent="0.2">
      <c r="A2613" s="2"/>
      <c r="B2613" s="2"/>
      <c r="C2613" s="2"/>
      <c r="D2613" s="2"/>
    </row>
    <row r="2614" spans="1:4" ht="50.1" customHeight="1" x14ac:dyDescent="0.2">
      <c r="A2614" s="2"/>
      <c r="B2614" s="2"/>
      <c r="C2614" s="2"/>
      <c r="D2614" s="2"/>
    </row>
    <row r="2615" spans="1:4" ht="50.1" customHeight="1" x14ac:dyDescent="0.2">
      <c r="A2615" s="2"/>
      <c r="B2615" s="2"/>
      <c r="C2615" s="2"/>
      <c r="D2615" s="2"/>
    </row>
    <row r="2616" spans="1:4" ht="50.1" customHeight="1" x14ac:dyDescent="0.2">
      <c r="A2616" s="2"/>
      <c r="B2616" s="2"/>
      <c r="C2616" s="2"/>
      <c r="D2616" s="2"/>
    </row>
    <row r="2617" spans="1:4" ht="50.1" customHeight="1" x14ac:dyDescent="0.2">
      <c r="A2617" s="2"/>
      <c r="B2617" s="2"/>
      <c r="C2617" s="2"/>
      <c r="D2617" s="2"/>
    </row>
    <row r="2618" spans="1:4" ht="50.1" customHeight="1" x14ac:dyDescent="0.2">
      <c r="A2618" s="2"/>
      <c r="B2618" s="2"/>
      <c r="C2618" s="2"/>
      <c r="D2618" s="2"/>
    </row>
    <row r="2619" spans="1:4" ht="50.1" customHeight="1" x14ac:dyDescent="0.2">
      <c r="A2619" s="2"/>
      <c r="B2619" s="2"/>
      <c r="C2619" s="2"/>
      <c r="D2619" s="2"/>
    </row>
    <row r="2620" spans="1:4" ht="50.1" customHeight="1" x14ac:dyDescent="0.2">
      <c r="A2620" s="2"/>
      <c r="B2620" s="2"/>
      <c r="C2620" s="2"/>
      <c r="D2620" s="2"/>
    </row>
    <row r="2621" spans="1:4" ht="50.1" customHeight="1" x14ac:dyDescent="0.2">
      <c r="A2621" s="2"/>
      <c r="B2621" s="2"/>
      <c r="C2621" s="2"/>
      <c r="D2621" s="2"/>
    </row>
    <row r="2622" spans="1:4" ht="50.1" customHeight="1" x14ac:dyDescent="0.2">
      <c r="A2622" s="2"/>
      <c r="B2622" s="2"/>
      <c r="C2622" s="2"/>
      <c r="D2622" s="2"/>
    </row>
    <row r="2623" spans="1:4" ht="50.1" customHeight="1" x14ac:dyDescent="0.2">
      <c r="A2623" s="2"/>
      <c r="B2623" s="2"/>
      <c r="C2623" s="2"/>
      <c r="D2623" s="2"/>
    </row>
    <row r="2624" spans="1:4" ht="50.1" customHeight="1" x14ac:dyDescent="0.2">
      <c r="A2624" s="2"/>
      <c r="B2624" s="2"/>
      <c r="C2624" s="2"/>
      <c r="D2624" s="2"/>
    </row>
    <row r="2625" spans="1:4" ht="50.1" customHeight="1" x14ac:dyDescent="0.2">
      <c r="A2625" s="2"/>
      <c r="B2625" s="2"/>
      <c r="C2625" s="2"/>
      <c r="D2625" s="2"/>
    </row>
    <row r="2626" spans="1:4" ht="50.1" customHeight="1" x14ac:dyDescent="0.2">
      <c r="A2626" s="2"/>
      <c r="B2626" s="2"/>
      <c r="C2626" s="2"/>
      <c r="D2626" s="2"/>
    </row>
    <row r="2627" spans="1:4" ht="50.1" customHeight="1" x14ac:dyDescent="0.2">
      <c r="A2627" s="2"/>
      <c r="B2627" s="2"/>
      <c r="C2627" s="2"/>
      <c r="D2627" s="2"/>
    </row>
    <row r="2628" spans="1:4" ht="50.1" customHeight="1" x14ac:dyDescent="0.2">
      <c r="A2628" s="2"/>
      <c r="B2628" s="2"/>
      <c r="C2628" s="2"/>
      <c r="D2628" s="2"/>
    </row>
    <row r="2629" spans="1:4" ht="50.1" customHeight="1" x14ac:dyDescent="0.2">
      <c r="A2629" s="2"/>
      <c r="B2629" s="2"/>
      <c r="C2629" s="2"/>
      <c r="D2629" s="2"/>
    </row>
    <row r="2630" spans="1:4" ht="50.1" customHeight="1" x14ac:dyDescent="0.2">
      <c r="A2630" s="2"/>
      <c r="B2630" s="2"/>
      <c r="C2630" s="2"/>
      <c r="D2630" s="2"/>
    </row>
    <row r="2631" spans="1:4" ht="50.1" customHeight="1" x14ac:dyDescent="0.2">
      <c r="A2631" s="2"/>
      <c r="B2631" s="2"/>
      <c r="C2631" s="2"/>
      <c r="D2631" s="2"/>
    </row>
    <row r="2632" spans="1:4" ht="50.1" customHeight="1" x14ac:dyDescent="0.2">
      <c r="A2632" s="2"/>
      <c r="B2632" s="2"/>
      <c r="C2632" s="2"/>
      <c r="D2632" s="2"/>
    </row>
    <row r="2633" spans="1:4" ht="50.1" customHeight="1" x14ac:dyDescent="0.2">
      <c r="A2633" s="2"/>
      <c r="B2633" s="2"/>
      <c r="C2633" s="2"/>
      <c r="D2633" s="2"/>
    </row>
    <row r="2634" spans="1:4" ht="50.1" customHeight="1" x14ac:dyDescent="0.2">
      <c r="A2634" s="2"/>
      <c r="B2634" s="2"/>
      <c r="C2634" s="2"/>
      <c r="D2634" s="2"/>
    </row>
    <row r="2635" spans="1:4" ht="50.1" customHeight="1" x14ac:dyDescent="0.2">
      <c r="A2635" s="2"/>
      <c r="B2635" s="2"/>
      <c r="C2635" s="2"/>
      <c r="D2635" s="2"/>
    </row>
    <row r="2636" spans="1:4" ht="50.1" customHeight="1" x14ac:dyDescent="0.2">
      <c r="A2636" s="2"/>
      <c r="B2636" s="2"/>
      <c r="C2636" s="2"/>
      <c r="D2636" s="2"/>
    </row>
    <row r="2637" spans="1:4" ht="50.1" customHeight="1" x14ac:dyDescent="0.2">
      <c r="A2637" s="2"/>
      <c r="B2637" s="2"/>
      <c r="C2637" s="2"/>
      <c r="D2637" s="2"/>
    </row>
    <row r="2638" spans="1:4" ht="50.1" customHeight="1" x14ac:dyDescent="0.2">
      <c r="A2638" s="2"/>
      <c r="B2638" s="2"/>
      <c r="C2638" s="2"/>
      <c r="D2638" s="2"/>
    </row>
    <row r="2639" spans="1:4" ht="50.1" customHeight="1" x14ac:dyDescent="0.2">
      <c r="A2639" s="2"/>
      <c r="B2639" s="2"/>
      <c r="C2639" s="2"/>
      <c r="D2639" s="2"/>
    </row>
    <row r="2640" spans="1:4" ht="50.1" customHeight="1" x14ac:dyDescent="0.2">
      <c r="A2640" s="2"/>
      <c r="B2640" s="2"/>
      <c r="C2640" s="2"/>
      <c r="D2640" s="2"/>
    </row>
    <row r="2641" spans="1:4" ht="50.1" customHeight="1" x14ac:dyDescent="0.2">
      <c r="A2641" s="2"/>
      <c r="B2641" s="2"/>
      <c r="C2641" s="2"/>
      <c r="D2641" s="2"/>
    </row>
    <row r="2642" spans="1:4" ht="50.1" customHeight="1" x14ac:dyDescent="0.2">
      <c r="A2642" s="2"/>
      <c r="B2642" s="2"/>
      <c r="C2642" s="2"/>
      <c r="D2642" s="2"/>
    </row>
    <row r="2643" spans="1:4" ht="50.1" customHeight="1" x14ac:dyDescent="0.2">
      <c r="A2643" s="2"/>
      <c r="B2643" s="2"/>
      <c r="C2643" s="2"/>
      <c r="D2643" s="2"/>
    </row>
    <row r="2644" spans="1:4" ht="50.1" customHeight="1" x14ac:dyDescent="0.2">
      <c r="A2644" s="2"/>
      <c r="B2644" s="2"/>
      <c r="C2644" s="2"/>
      <c r="D2644" s="2"/>
    </row>
    <row r="2645" spans="1:4" ht="50.1" customHeight="1" x14ac:dyDescent="0.2">
      <c r="A2645" s="2"/>
      <c r="B2645" s="2"/>
      <c r="C2645" s="2"/>
      <c r="D2645" s="2"/>
    </row>
    <row r="2646" spans="1:4" ht="50.1" customHeight="1" x14ac:dyDescent="0.2">
      <c r="A2646" s="2"/>
      <c r="B2646" s="2"/>
      <c r="C2646" s="2"/>
      <c r="D2646" s="2"/>
    </row>
    <row r="2647" spans="1:4" ht="50.1" customHeight="1" x14ac:dyDescent="0.2">
      <c r="A2647" s="2"/>
      <c r="B2647" s="2"/>
      <c r="C2647" s="2"/>
      <c r="D2647" s="2"/>
    </row>
    <row r="2648" spans="1:4" ht="50.1" customHeight="1" x14ac:dyDescent="0.2">
      <c r="A2648" s="2"/>
      <c r="B2648" s="2"/>
      <c r="C2648" s="2"/>
      <c r="D2648" s="2"/>
    </row>
    <row r="2649" spans="1:4" ht="50.1" customHeight="1" x14ac:dyDescent="0.2">
      <c r="A2649" s="2"/>
      <c r="B2649" s="2"/>
      <c r="C2649" s="2"/>
      <c r="D2649" s="2"/>
    </row>
    <row r="2650" spans="1:4" ht="50.1" customHeight="1" x14ac:dyDescent="0.2">
      <c r="A2650" s="2"/>
      <c r="B2650" s="2"/>
      <c r="C2650" s="2"/>
      <c r="D2650" s="2"/>
    </row>
    <row r="2651" spans="1:4" ht="50.1" customHeight="1" x14ac:dyDescent="0.2">
      <c r="A2651" s="2"/>
      <c r="B2651" s="2"/>
      <c r="C2651" s="2"/>
      <c r="D2651" s="2"/>
    </row>
    <row r="2652" spans="1:4" ht="50.1" customHeight="1" x14ac:dyDescent="0.2">
      <c r="A2652" s="2"/>
      <c r="B2652" s="2"/>
      <c r="C2652" s="2"/>
      <c r="D2652" s="2"/>
    </row>
    <row r="2653" spans="1:4" ht="50.1" customHeight="1" x14ac:dyDescent="0.2">
      <c r="A2653" s="2"/>
      <c r="B2653" s="2"/>
      <c r="C2653" s="2"/>
      <c r="D2653" s="2"/>
    </row>
    <row r="2654" spans="1:4" ht="50.1" customHeight="1" x14ac:dyDescent="0.2">
      <c r="A2654" s="2"/>
      <c r="B2654" s="2"/>
      <c r="C2654" s="2"/>
      <c r="D2654" s="2"/>
    </row>
    <row r="2655" spans="1:4" ht="50.1" customHeight="1" x14ac:dyDescent="0.2">
      <c r="A2655" s="2"/>
      <c r="B2655" s="2"/>
      <c r="C2655" s="2"/>
      <c r="D2655" s="2"/>
    </row>
    <row r="2656" spans="1:4" ht="50.1" customHeight="1" x14ac:dyDescent="0.2">
      <c r="A2656" s="2"/>
      <c r="B2656" s="2"/>
      <c r="C2656" s="2"/>
      <c r="D2656" s="2"/>
    </row>
    <row r="2657" spans="1:4" ht="50.1" customHeight="1" x14ac:dyDescent="0.2">
      <c r="A2657" s="2"/>
      <c r="B2657" s="2"/>
      <c r="C2657" s="2"/>
      <c r="D2657" s="2"/>
    </row>
    <row r="2658" spans="1:4" ht="50.1" customHeight="1" x14ac:dyDescent="0.2">
      <c r="A2658" s="2"/>
      <c r="B2658" s="2"/>
      <c r="C2658" s="2"/>
      <c r="D2658" s="2"/>
    </row>
    <row r="2659" spans="1:4" ht="50.1" customHeight="1" x14ac:dyDescent="0.2">
      <c r="A2659" s="2"/>
      <c r="B2659" s="2"/>
      <c r="C2659" s="2"/>
      <c r="D2659" s="2"/>
    </row>
    <row r="2660" spans="1:4" ht="50.1" customHeight="1" x14ac:dyDescent="0.2">
      <c r="A2660" s="2"/>
      <c r="B2660" s="2"/>
      <c r="C2660" s="2"/>
      <c r="D2660" s="2"/>
    </row>
    <row r="2661" spans="1:4" ht="50.1" customHeight="1" x14ac:dyDescent="0.2">
      <c r="A2661" s="2"/>
      <c r="B2661" s="2"/>
      <c r="C2661" s="2"/>
      <c r="D2661" s="2"/>
    </row>
    <row r="2662" spans="1:4" ht="50.1" customHeight="1" x14ac:dyDescent="0.2">
      <c r="A2662" s="2"/>
      <c r="B2662" s="2"/>
      <c r="C2662" s="2"/>
      <c r="D2662" s="2"/>
    </row>
    <row r="2663" spans="1:4" ht="50.1" customHeight="1" x14ac:dyDescent="0.2">
      <c r="A2663" s="2"/>
      <c r="B2663" s="2"/>
      <c r="C2663" s="2"/>
      <c r="D2663" s="2"/>
    </row>
    <row r="2664" spans="1:4" ht="50.1" customHeight="1" x14ac:dyDescent="0.2">
      <c r="A2664" s="2"/>
      <c r="B2664" s="2"/>
      <c r="C2664" s="2"/>
      <c r="D2664" s="2"/>
    </row>
    <row r="2665" spans="1:4" ht="50.1" customHeight="1" x14ac:dyDescent="0.2">
      <c r="A2665" s="2"/>
      <c r="B2665" s="2"/>
      <c r="C2665" s="2"/>
      <c r="D2665" s="2"/>
    </row>
    <row r="2666" spans="1:4" ht="50.1" customHeight="1" x14ac:dyDescent="0.2">
      <c r="A2666" s="2"/>
      <c r="B2666" s="2"/>
      <c r="C2666" s="2"/>
      <c r="D2666" s="2"/>
    </row>
    <row r="2667" spans="1:4" ht="50.1" customHeight="1" x14ac:dyDescent="0.2">
      <c r="A2667" s="2"/>
      <c r="B2667" s="2"/>
      <c r="C2667" s="2"/>
      <c r="D2667" s="2"/>
    </row>
    <row r="2668" spans="1:4" ht="50.1" customHeight="1" x14ac:dyDescent="0.2">
      <c r="A2668" s="2"/>
      <c r="B2668" s="2"/>
      <c r="C2668" s="2"/>
      <c r="D2668" s="2"/>
    </row>
    <row r="2669" spans="1:4" ht="50.1" customHeight="1" x14ac:dyDescent="0.2">
      <c r="A2669" s="2"/>
      <c r="B2669" s="2"/>
      <c r="C2669" s="2"/>
      <c r="D2669" s="2"/>
    </row>
    <row r="2670" spans="1:4" ht="50.1" customHeight="1" x14ac:dyDescent="0.2">
      <c r="A2670" s="2"/>
      <c r="B2670" s="2"/>
      <c r="C2670" s="2"/>
      <c r="D2670" s="2"/>
    </row>
    <row r="2671" spans="1:4" ht="50.1" customHeight="1" x14ac:dyDescent="0.2">
      <c r="A2671" s="2"/>
      <c r="B2671" s="2"/>
      <c r="C2671" s="2"/>
      <c r="D2671" s="2"/>
    </row>
    <row r="2672" spans="1:4" ht="50.1" customHeight="1" x14ac:dyDescent="0.2">
      <c r="A2672" s="2"/>
      <c r="B2672" s="2"/>
      <c r="C2672" s="2"/>
      <c r="D2672" s="2"/>
    </row>
    <row r="2673" spans="1:4" ht="50.1" customHeight="1" x14ac:dyDescent="0.2">
      <c r="A2673" s="2"/>
      <c r="B2673" s="2"/>
      <c r="C2673" s="2"/>
      <c r="D2673" s="2"/>
    </row>
    <row r="2674" spans="1:4" ht="50.1" customHeight="1" x14ac:dyDescent="0.2">
      <c r="A2674" s="2"/>
      <c r="B2674" s="2"/>
      <c r="C2674" s="2"/>
      <c r="D2674" s="2"/>
    </row>
    <row r="2675" spans="1:4" ht="50.1" customHeight="1" x14ac:dyDescent="0.2">
      <c r="A2675" s="2"/>
      <c r="B2675" s="2"/>
      <c r="C2675" s="2"/>
      <c r="D2675" s="2"/>
    </row>
    <row r="2676" spans="1:4" ht="50.1" customHeight="1" x14ac:dyDescent="0.2">
      <c r="A2676" s="2"/>
      <c r="B2676" s="2"/>
      <c r="C2676" s="2"/>
      <c r="D2676" s="2"/>
    </row>
    <row r="2677" spans="1:4" ht="50.1" customHeight="1" x14ac:dyDescent="0.2">
      <c r="A2677" s="2"/>
      <c r="B2677" s="2"/>
      <c r="C2677" s="2"/>
      <c r="D2677" s="2"/>
    </row>
    <row r="2678" spans="1:4" ht="50.1" customHeight="1" x14ac:dyDescent="0.2">
      <c r="A2678" s="2"/>
      <c r="B2678" s="2"/>
      <c r="C2678" s="2"/>
      <c r="D2678" s="2"/>
    </row>
    <row r="2679" spans="1:4" ht="50.1" customHeight="1" x14ac:dyDescent="0.2">
      <c r="A2679" s="2"/>
      <c r="B2679" s="2"/>
      <c r="C2679" s="2"/>
      <c r="D2679" s="2"/>
    </row>
    <row r="2680" spans="1:4" ht="50.1" customHeight="1" x14ac:dyDescent="0.2">
      <c r="A2680" s="2"/>
      <c r="B2680" s="2"/>
      <c r="C2680" s="2"/>
      <c r="D2680" s="2"/>
    </row>
    <row r="2681" spans="1:4" ht="50.1" customHeight="1" x14ac:dyDescent="0.2">
      <c r="A2681" s="2"/>
      <c r="B2681" s="2"/>
      <c r="C2681" s="2"/>
      <c r="D2681" s="2"/>
    </row>
    <row r="2682" spans="1:4" ht="50.1" customHeight="1" x14ac:dyDescent="0.2">
      <c r="A2682" s="2"/>
      <c r="B2682" s="2"/>
      <c r="C2682" s="2"/>
      <c r="D2682" s="2"/>
    </row>
    <row r="2683" spans="1:4" ht="50.1" customHeight="1" x14ac:dyDescent="0.2">
      <c r="A2683" s="2"/>
      <c r="B2683" s="2"/>
      <c r="C2683" s="2"/>
      <c r="D2683" s="2"/>
    </row>
    <row r="2684" spans="1:4" ht="50.1" customHeight="1" x14ac:dyDescent="0.2">
      <c r="A2684" s="2"/>
      <c r="B2684" s="2"/>
      <c r="C2684" s="2"/>
      <c r="D2684" s="2"/>
    </row>
    <row r="2685" spans="1:4" ht="50.1" customHeight="1" x14ac:dyDescent="0.2">
      <c r="A2685" s="2"/>
      <c r="B2685" s="2"/>
      <c r="C2685" s="2"/>
      <c r="D2685" s="2"/>
    </row>
    <row r="2686" spans="1:4" ht="50.1" customHeight="1" x14ac:dyDescent="0.2">
      <c r="A2686" s="2"/>
      <c r="B2686" s="2"/>
      <c r="C2686" s="2"/>
      <c r="D2686" s="2"/>
    </row>
    <row r="2687" spans="1:4" ht="50.1" customHeight="1" x14ac:dyDescent="0.2">
      <c r="A2687" s="2"/>
      <c r="B2687" s="2"/>
      <c r="C2687" s="2"/>
      <c r="D2687" s="2"/>
    </row>
    <row r="2688" spans="1:4" ht="50.1" customHeight="1" x14ac:dyDescent="0.2">
      <c r="A2688" s="2"/>
      <c r="B2688" s="2"/>
      <c r="C2688" s="2"/>
      <c r="D2688" s="2"/>
    </row>
    <row r="2689" spans="1:4" ht="50.1" customHeight="1" x14ac:dyDescent="0.2">
      <c r="A2689" s="2"/>
      <c r="B2689" s="2"/>
      <c r="C2689" s="2"/>
      <c r="D2689" s="2"/>
    </row>
    <row r="2690" spans="1:4" ht="50.1" customHeight="1" x14ac:dyDescent="0.2">
      <c r="A2690" s="2"/>
      <c r="B2690" s="2"/>
      <c r="C2690" s="2"/>
      <c r="D2690" s="2"/>
    </row>
    <row r="2691" spans="1:4" ht="50.1" customHeight="1" x14ac:dyDescent="0.2">
      <c r="A2691" s="2"/>
      <c r="B2691" s="2"/>
      <c r="C2691" s="2"/>
      <c r="D2691" s="2"/>
    </row>
    <row r="2692" spans="1:4" ht="50.1" customHeight="1" x14ac:dyDescent="0.2">
      <c r="A2692" s="2"/>
      <c r="B2692" s="2"/>
      <c r="C2692" s="2"/>
      <c r="D2692" s="2"/>
    </row>
    <row r="2693" spans="1:4" ht="50.1" customHeight="1" x14ac:dyDescent="0.2">
      <c r="A2693" s="2"/>
      <c r="B2693" s="2"/>
      <c r="C2693" s="2"/>
      <c r="D2693" s="2"/>
    </row>
    <row r="2694" spans="1:4" ht="50.1" customHeight="1" x14ac:dyDescent="0.2">
      <c r="A2694" s="2"/>
      <c r="B2694" s="2"/>
      <c r="C2694" s="2"/>
      <c r="D2694" s="2"/>
    </row>
    <row r="2695" spans="1:4" ht="50.1" customHeight="1" x14ac:dyDescent="0.2">
      <c r="A2695" s="2"/>
      <c r="B2695" s="2"/>
      <c r="C2695" s="2"/>
      <c r="D2695" s="2"/>
    </row>
    <row r="2696" spans="1:4" ht="50.1" customHeight="1" x14ac:dyDescent="0.2">
      <c r="A2696" s="2"/>
      <c r="B2696" s="2"/>
      <c r="C2696" s="2"/>
      <c r="D2696" s="2"/>
    </row>
    <row r="2697" spans="1:4" ht="50.1" customHeight="1" x14ac:dyDescent="0.2">
      <c r="A2697" s="2"/>
      <c r="B2697" s="2"/>
      <c r="C2697" s="2"/>
      <c r="D2697" s="2"/>
    </row>
    <row r="2698" spans="1:4" ht="50.1" customHeight="1" x14ac:dyDescent="0.2">
      <c r="A2698" s="2"/>
      <c r="B2698" s="2"/>
      <c r="C2698" s="2"/>
      <c r="D2698" s="2"/>
    </row>
    <row r="2699" spans="1:4" ht="50.1" customHeight="1" x14ac:dyDescent="0.2">
      <c r="A2699" s="2"/>
      <c r="B2699" s="2"/>
      <c r="C2699" s="2"/>
      <c r="D2699" s="2"/>
    </row>
    <row r="2700" spans="1:4" ht="50.1" customHeight="1" x14ac:dyDescent="0.2">
      <c r="A2700" s="2"/>
      <c r="B2700" s="2"/>
      <c r="C2700" s="2"/>
      <c r="D2700" s="2"/>
    </row>
    <row r="2701" spans="1:4" ht="50.1" customHeight="1" x14ac:dyDescent="0.2">
      <c r="A2701" s="2"/>
      <c r="B2701" s="2"/>
      <c r="C2701" s="2"/>
      <c r="D2701" s="2"/>
    </row>
    <row r="2702" spans="1:4" ht="50.1" customHeight="1" x14ac:dyDescent="0.2">
      <c r="A2702" s="2"/>
      <c r="B2702" s="2"/>
      <c r="C2702" s="2"/>
      <c r="D2702" s="2"/>
    </row>
    <row r="2703" spans="1:4" ht="50.1" customHeight="1" x14ac:dyDescent="0.2">
      <c r="A2703" s="2"/>
      <c r="B2703" s="2"/>
      <c r="C2703" s="2"/>
      <c r="D2703" s="2"/>
    </row>
    <row r="2704" spans="1:4" ht="50.1" customHeight="1" x14ac:dyDescent="0.2">
      <c r="A2704" s="2"/>
      <c r="B2704" s="2"/>
      <c r="C2704" s="2"/>
      <c r="D2704" s="2"/>
    </row>
    <row r="2705" spans="1:4" ht="50.1" customHeight="1" x14ac:dyDescent="0.2">
      <c r="A2705" s="2"/>
      <c r="B2705" s="2"/>
      <c r="C2705" s="2"/>
      <c r="D2705" s="2"/>
    </row>
    <row r="2706" spans="1:4" ht="50.1" customHeight="1" x14ac:dyDescent="0.2">
      <c r="A2706" s="2"/>
      <c r="B2706" s="2"/>
      <c r="C2706" s="2"/>
      <c r="D2706" s="2"/>
    </row>
    <row r="2707" spans="1:4" ht="50.1" customHeight="1" x14ac:dyDescent="0.2">
      <c r="A2707" s="2"/>
      <c r="B2707" s="2"/>
      <c r="C2707" s="2"/>
      <c r="D2707" s="2"/>
    </row>
    <row r="2708" spans="1:4" ht="50.1" customHeight="1" x14ac:dyDescent="0.2">
      <c r="A2708" s="2"/>
      <c r="B2708" s="2"/>
      <c r="C2708" s="2"/>
      <c r="D2708" s="2"/>
    </row>
    <row r="2709" spans="1:4" ht="50.1" customHeight="1" x14ac:dyDescent="0.2">
      <c r="A2709" s="2"/>
      <c r="B2709" s="2"/>
      <c r="C2709" s="2"/>
      <c r="D2709" s="2"/>
    </row>
    <row r="2710" spans="1:4" ht="50.1" customHeight="1" x14ac:dyDescent="0.2">
      <c r="A2710" s="2"/>
      <c r="B2710" s="2"/>
      <c r="C2710" s="2"/>
      <c r="D2710" s="2"/>
    </row>
    <row r="2711" spans="1:4" ht="50.1" customHeight="1" x14ac:dyDescent="0.2">
      <c r="A2711" s="2"/>
      <c r="B2711" s="2"/>
      <c r="C2711" s="2"/>
      <c r="D2711" s="2"/>
    </row>
    <row r="2712" spans="1:4" ht="50.1" customHeight="1" x14ac:dyDescent="0.2">
      <c r="A2712" s="2"/>
      <c r="B2712" s="2"/>
      <c r="C2712" s="2"/>
      <c r="D2712" s="2"/>
    </row>
    <row r="2713" spans="1:4" ht="50.1" customHeight="1" x14ac:dyDescent="0.2">
      <c r="A2713" s="2"/>
      <c r="B2713" s="2"/>
      <c r="C2713" s="2"/>
      <c r="D2713" s="2"/>
    </row>
    <row r="2714" spans="1:4" ht="50.1" customHeight="1" x14ac:dyDescent="0.2">
      <c r="A2714" s="2"/>
      <c r="B2714" s="2"/>
      <c r="C2714" s="2"/>
      <c r="D2714" s="2"/>
    </row>
    <row r="2715" spans="1:4" ht="50.1" customHeight="1" x14ac:dyDescent="0.2">
      <c r="A2715" s="2"/>
      <c r="B2715" s="2"/>
      <c r="C2715" s="2"/>
      <c r="D2715" s="2"/>
    </row>
    <row r="2716" spans="1:4" ht="50.1" customHeight="1" x14ac:dyDescent="0.2">
      <c r="A2716" s="2"/>
      <c r="B2716" s="2"/>
      <c r="C2716" s="2"/>
      <c r="D2716" s="2"/>
    </row>
    <row r="2717" spans="1:4" ht="50.1" customHeight="1" x14ac:dyDescent="0.2">
      <c r="A2717" s="2"/>
      <c r="B2717" s="2"/>
      <c r="C2717" s="2"/>
      <c r="D2717" s="2"/>
    </row>
    <row r="2718" spans="1:4" ht="50.1" customHeight="1" x14ac:dyDescent="0.2">
      <c r="A2718" s="2"/>
      <c r="B2718" s="2"/>
      <c r="C2718" s="2"/>
      <c r="D2718" s="2"/>
    </row>
    <row r="2719" spans="1:4" ht="50.1" customHeight="1" x14ac:dyDescent="0.2">
      <c r="A2719" s="2"/>
      <c r="B2719" s="2"/>
      <c r="C2719" s="2"/>
      <c r="D2719" s="2"/>
    </row>
    <row r="2720" spans="1:4" ht="50.1" customHeight="1" x14ac:dyDescent="0.2">
      <c r="A2720" s="2"/>
      <c r="B2720" s="2"/>
      <c r="C2720" s="2"/>
      <c r="D2720" s="2"/>
    </row>
    <row r="2721" spans="1:4" ht="50.1" customHeight="1" x14ac:dyDescent="0.2">
      <c r="A2721" s="2"/>
      <c r="B2721" s="2"/>
      <c r="C2721" s="2"/>
      <c r="D2721" s="2"/>
    </row>
    <row r="2722" spans="1:4" ht="50.1" customHeight="1" x14ac:dyDescent="0.2">
      <c r="A2722" s="2"/>
      <c r="B2722" s="2"/>
      <c r="C2722" s="2"/>
      <c r="D2722" s="2"/>
    </row>
    <row r="2723" spans="1:4" ht="50.1" customHeight="1" x14ac:dyDescent="0.2">
      <c r="A2723" s="2"/>
      <c r="B2723" s="2"/>
      <c r="C2723" s="2"/>
      <c r="D2723" s="2"/>
    </row>
    <row r="2724" spans="1:4" ht="50.1" customHeight="1" x14ac:dyDescent="0.2">
      <c r="A2724" s="2"/>
      <c r="B2724" s="2"/>
      <c r="C2724" s="2"/>
      <c r="D2724" s="2"/>
    </row>
    <row r="2725" spans="1:4" ht="50.1" customHeight="1" x14ac:dyDescent="0.2">
      <c r="A2725" s="2"/>
      <c r="B2725" s="2"/>
      <c r="C2725" s="2"/>
      <c r="D2725" s="2"/>
    </row>
    <row r="2726" spans="1:4" ht="50.1" customHeight="1" x14ac:dyDescent="0.2">
      <c r="A2726" s="2"/>
      <c r="B2726" s="2"/>
      <c r="C2726" s="2"/>
      <c r="D2726" s="2"/>
    </row>
    <row r="2727" spans="1:4" ht="50.1" customHeight="1" x14ac:dyDescent="0.2">
      <c r="A2727" s="2"/>
      <c r="B2727" s="2"/>
      <c r="C2727" s="2"/>
      <c r="D2727" s="2"/>
    </row>
    <row r="2728" spans="1:4" ht="50.1" customHeight="1" x14ac:dyDescent="0.2">
      <c r="A2728" s="2"/>
      <c r="B2728" s="2"/>
      <c r="C2728" s="2"/>
      <c r="D2728" s="2"/>
    </row>
    <row r="2729" spans="1:4" ht="50.1" customHeight="1" x14ac:dyDescent="0.2">
      <c r="A2729" s="2"/>
      <c r="B2729" s="2"/>
      <c r="C2729" s="2"/>
      <c r="D2729" s="2"/>
    </row>
    <row r="2730" spans="1:4" ht="50.1" customHeight="1" x14ac:dyDescent="0.2">
      <c r="A2730" s="2"/>
      <c r="B2730" s="2"/>
      <c r="C2730" s="2"/>
      <c r="D2730" s="2"/>
    </row>
    <row r="2731" spans="1:4" ht="50.1" customHeight="1" x14ac:dyDescent="0.2">
      <c r="A2731" s="2"/>
      <c r="B2731" s="2"/>
      <c r="C2731" s="2"/>
      <c r="D2731" s="2"/>
    </row>
    <row r="2732" spans="1:4" ht="50.1" customHeight="1" x14ac:dyDescent="0.2">
      <c r="A2732" s="2"/>
      <c r="B2732" s="2"/>
      <c r="C2732" s="2"/>
      <c r="D2732" s="2"/>
    </row>
    <row r="2733" spans="1:4" ht="50.1" customHeight="1" x14ac:dyDescent="0.2">
      <c r="A2733" s="2"/>
      <c r="B2733" s="2"/>
      <c r="C2733" s="2"/>
      <c r="D2733" s="2"/>
    </row>
    <row r="2734" spans="1:4" ht="50.1" customHeight="1" x14ac:dyDescent="0.2">
      <c r="A2734" s="2"/>
      <c r="B2734" s="2"/>
      <c r="C2734" s="2"/>
      <c r="D2734" s="2"/>
    </row>
    <row r="2735" spans="1:4" ht="50.1" customHeight="1" x14ac:dyDescent="0.2">
      <c r="A2735" s="2"/>
      <c r="B2735" s="2"/>
      <c r="C2735" s="2"/>
      <c r="D2735" s="2"/>
    </row>
    <row r="2736" spans="1:4" ht="50.1" customHeight="1" x14ac:dyDescent="0.2">
      <c r="A2736" s="2"/>
      <c r="B2736" s="2"/>
      <c r="C2736" s="2"/>
      <c r="D2736" s="2"/>
    </row>
    <row r="2737" spans="1:4" ht="50.1" customHeight="1" x14ac:dyDescent="0.2">
      <c r="A2737" s="2"/>
      <c r="B2737" s="2"/>
      <c r="C2737" s="2"/>
      <c r="D2737" s="2"/>
    </row>
    <row r="2738" spans="1:4" ht="50.1" customHeight="1" x14ac:dyDescent="0.2">
      <c r="A2738" s="2"/>
      <c r="B2738" s="2"/>
      <c r="C2738" s="2"/>
      <c r="D2738" s="2"/>
    </row>
    <row r="2739" spans="1:4" ht="50.1" customHeight="1" x14ac:dyDescent="0.2">
      <c r="A2739" s="2"/>
      <c r="B2739" s="2"/>
      <c r="C2739" s="2"/>
      <c r="D2739" s="2"/>
    </row>
    <row r="2740" spans="1:4" ht="50.1" customHeight="1" x14ac:dyDescent="0.2">
      <c r="A2740" s="2"/>
      <c r="B2740" s="2"/>
      <c r="C2740" s="2"/>
      <c r="D2740" s="2"/>
    </row>
    <row r="2741" spans="1:4" ht="50.1" customHeight="1" x14ac:dyDescent="0.2">
      <c r="A2741" s="2"/>
      <c r="B2741" s="2"/>
      <c r="C2741" s="2"/>
      <c r="D2741" s="2"/>
    </row>
    <row r="2742" spans="1:4" ht="50.1" customHeight="1" x14ac:dyDescent="0.2">
      <c r="A2742" s="2"/>
      <c r="B2742" s="2"/>
      <c r="C2742" s="2"/>
      <c r="D2742" s="2"/>
    </row>
    <row r="2743" spans="1:4" ht="50.1" customHeight="1" x14ac:dyDescent="0.2">
      <c r="A2743" s="2"/>
      <c r="B2743" s="2"/>
      <c r="C2743" s="2"/>
      <c r="D2743" s="2"/>
    </row>
    <row r="2744" spans="1:4" ht="50.1" customHeight="1" x14ac:dyDescent="0.2">
      <c r="A2744" s="2"/>
      <c r="B2744" s="2"/>
      <c r="C2744" s="2"/>
      <c r="D2744" s="2"/>
    </row>
    <row r="2745" spans="1:4" ht="50.1" customHeight="1" x14ac:dyDescent="0.2">
      <c r="A2745" s="2"/>
      <c r="B2745" s="2"/>
      <c r="C2745" s="2"/>
      <c r="D2745" s="2"/>
    </row>
    <row r="2746" spans="1:4" ht="50.1" customHeight="1" x14ac:dyDescent="0.2">
      <c r="A2746" s="2"/>
      <c r="B2746" s="2"/>
      <c r="C2746" s="2"/>
      <c r="D2746" s="2"/>
    </row>
    <row r="2747" spans="1:4" ht="50.1" customHeight="1" x14ac:dyDescent="0.2">
      <c r="A2747" s="2"/>
      <c r="B2747" s="2"/>
      <c r="C2747" s="2"/>
      <c r="D2747" s="2"/>
    </row>
    <row r="2748" spans="1:4" ht="50.1" customHeight="1" x14ac:dyDescent="0.2">
      <c r="A2748" s="2"/>
      <c r="B2748" s="2"/>
      <c r="C2748" s="2"/>
      <c r="D2748" s="2"/>
    </row>
    <row r="2749" spans="1:4" ht="50.1" customHeight="1" x14ac:dyDescent="0.2">
      <c r="A2749" s="2"/>
      <c r="B2749" s="2"/>
      <c r="C2749" s="2"/>
      <c r="D2749" s="2"/>
    </row>
    <row r="2750" spans="1:4" ht="50.1" customHeight="1" x14ac:dyDescent="0.2">
      <c r="A2750" s="2"/>
      <c r="B2750" s="2"/>
      <c r="C2750" s="2"/>
      <c r="D2750" s="2"/>
    </row>
    <row r="2751" spans="1:4" ht="50.1" customHeight="1" x14ac:dyDescent="0.2">
      <c r="A2751" s="2"/>
      <c r="B2751" s="2"/>
      <c r="C2751" s="2"/>
      <c r="D2751" s="2"/>
    </row>
    <row r="2752" spans="1:4" ht="50.1" customHeight="1" x14ac:dyDescent="0.2">
      <c r="A2752" s="2"/>
      <c r="B2752" s="2"/>
      <c r="C2752" s="2"/>
      <c r="D2752" s="2"/>
    </row>
    <row r="2753" spans="1:4" ht="50.1" customHeight="1" x14ac:dyDescent="0.2">
      <c r="A2753" s="2"/>
      <c r="B2753" s="2"/>
      <c r="C2753" s="2"/>
      <c r="D2753" s="2"/>
    </row>
    <row r="2754" spans="1:4" ht="50.1" customHeight="1" x14ac:dyDescent="0.2">
      <c r="A2754" s="2"/>
      <c r="B2754" s="2"/>
      <c r="C2754" s="2"/>
      <c r="D2754" s="2"/>
    </row>
    <row r="2755" spans="1:4" ht="50.1" customHeight="1" x14ac:dyDescent="0.2">
      <c r="A2755" s="2"/>
      <c r="B2755" s="2"/>
      <c r="C2755" s="2"/>
      <c r="D2755" s="2"/>
    </row>
    <row r="2756" spans="1:4" ht="50.1" customHeight="1" x14ac:dyDescent="0.2">
      <c r="A2756" s="2"/>
      <c r="B2756" s="2"/>
      <c r="C2756" s="2"/>
      <c r="D2756" s="2"/>
    </row>
    <row r="2757" spans="1:4" ht="50.1" customHeight="1" x14ac:dyDescent="0.2">
      <c r="A2757" s="2"/>
      <c r="B2757" s="2"/>
      <c r="C2757" s="2"/>
      <c r="D2757" s="2"/>
    </row>
    <row r="2758" spans="1:4" ht="50.1" customHeight="1" x14ac:dyDescent="0.2">
      <c r="A2758" s="2"/>
      <c r="B2758" s="2"/>
      <c r="C2758" s="2"/>
      <c r="D2758" s="2"/>
    </row>
    <row r="2759" spans="1:4" ht="50.1" customHeight="1" x14ac:dyDescent="0.2">
      <c r="A2759" s="2"/>
      <c r="B2759" s="2"/>
      <c r="C2759" s="2"/>
      <c r="D2759" s="2"/>
    </row>
    <row r="2760" spans="1:4" ht="50.1" customHeight="1" x14ac:dyDescent="0.2">
      <c r="A2760" s="2"/>
      <c r="B2760" s="2"/>
      <c r="C2760" s="2"/>
      <c r="D2760" s="2"/>
    </row>
    <row r="2761" spans="1:4" ht="50.1" customHeight="1" x14ac:dyDescent="0.2">
      <c r="A2761" s="2"/>
      <c r="B2761" s="2"/>
      <c r="C2761" s="2"/>
      <c r="D2761" s="2"/>
    </row>
    <row r="2762" spans="1:4" ht="50.1" customHeight="1" x14ac:dyDescent="0.2">
      <c r="A2762" s="2"/>
      <c r="B2762" s="2"/>
      <c r="C2762" s="2"/>
      <c r="D2762" s="2"/>
    </row>
    <row r="2763" spans="1:4" ht="50.1" customHeight="1" x14ac:dyDescent="0.2">
      <c r="A2763" s="2"/>
      <c r="B2763" s="2"/>
      <c r="C2763" s="2"/>
      <c r="D2763" s="2"/>
    </row>
    <row r="2764" spans="1:4" ht="50.1" customHeight="1" x14ac:dyDescent="0.2">
      <c r="A2764" s="2"/>
      <c r="B2764" s="2"/>
      <c r="C2764" s="2"/>
      <c r="D2764" s="2"/>
    </row>
    <row r="2765" spans="1:4" ht="50.1" customHeight="1" x14ac:dyDescent="0.2">
      <c r="A2765" s="2"/>
      <c r="B2765" s="2"/>
      <c r="C2765" s="2"/>
      <c r="D2765" s="2"/>
    </row>
    <row r="2766" spans="1:4" ht="50.1" customHeight="1" x14ac:dyDescent="0.2">
      <c r="A2766" s="2"/>
      <c r="B2766" s="2"/>
      <c r="C2766" s="2"/>
      <c r="D2766" s="2"/>
    </row>
    <row r="2767" spans="1:4" ht="50.1" customHeight="1" x14ac:dyDescent="0.2">
      <c r="A2767" s="2"/>
      <c r="B2767" s="2"/>
      <c r="C2767" s="2"/>
      <c r="D2767" s="2"/>
    </row>
    <row r="2768" spans="1:4" ht="50.1" customHeight="1" x14ac:dyDescent="0.2">
      <c r="A2768" s="2"/>
      <c r="B2768" s="2"/>
      <c r="C2768" s="2"/>
      <c r="D2768" s="2"/>
    </row>
    <row r="2769" spans="1:4" ht="50.1" customHeight="1" x14ac:dyDescent="0.2">
      <c r="A2769" s="2"/>
      <c r="B2769" s="2"/>
      <c r="C2769" s="2"/>
      <c r="D2769" s="2"/>
    </row>
    <row r="2770" spans="1:4" ht="50.1" customHeight="1" x14ac:dyDescent="0.2">
      <c r="A2770" s="2"/>
      <c r="B2770" s="2"/>
      <c r="C2770" s="2"/>
      <c r="D2770" s="2"/>
    </row>
    <row r="2771" spans="1:4" ht="50.1" customHeight="1" x14ac:dyDescent="0.2">
      <c r="A2771" s="2"/>
      <c r="B2771" s="2"/>
      <c r="C2771" s="2"/>
      <c r="D2771" s="2"/>
    </row>
    <row r="2772" spans="1:4" ht="50.1" customHeight="1" x14ac:dyDescent="0.2">
      <c r="A2772" s="2"/>
      <c r="B2772" s="2"/>
      <c r="C2772" s="2"/>
      <c r="D2772" s="2"/>
    </row>
    <row r="2773" spans="1:4" ht="50.1" customHeight="1" x14ac:dyDescent="0.2">
      <c r="A2773" s="2"/>
      <c r="B2773" s="2"/>
      <c r="C2773" s="2"/>
      <c r="D2773" s="2"/>
    </row>
    <row r="2774" spans="1:4" ht="50.1" customHeight="1" x14ac:dyDescent="0.2">
      <c r="A2774" s="2"/>
      <c r="B2774" s="2"/>
      <c r="C2774" s="2"/>
      <c r="D2774" s="2"/>
    </row>
    <row r="2775" spans="1:4" ht="50.1" customHeight="1" x14ac:dyDescent="0.2">
      <c r="A2775" s="2"/>
      <c r="B2775" s="2"/>
      <c r="C2775" s="2"/>
      <c r="D2775" s="2"/>
    </row>
    <row r="2776" spans="1:4" ht="50.1" customHeight="1" x14ac:dyDescent="0.2">
      <c r="A2776" s="2"/>
      <c r="B2776" s="2"/>
      <c r="C2776" s="2"/>
      <c r="D2776" s="2"/>
    </row>
    <row r="2777" spans="1:4" ht="50.1" customHeight="1" x14ac:dyDescent="0.2">
      <c r="A2777" s="2"/>
      <c r="B2777" s="2"/>
      <c r="C2777" s="2"/>
      <c r="D2777" s="2"/>
    </row>
    <row r="2778" spans="1:4" ht="50.1" customHeight="1" x14ac:dyDescent="0.2">
      <c r="A2778" s="2"/>
      <c r="B2778" s="2"/>
      <c r="C2778" s="2"/>
      <c r="D2778" s="2"/>
    </row>
    <row r="2779" spans="1:4" ht="50.1" customHeight="1" x14ac:dyDescent="0.2">
      <c r="A2779" s="2"/>
      <c r="B2779" s="2"/>
      <c r="C2779" s="2"/>
      <c r="D2779" s="2"/>
    </row>
    <row r="2780" spans="1:4" ht="50.1" customHeight="1" x14ac:dyDescent="0.2">
      <c r="A2780" s="2"/>
      <c r="B2780" s="2"/>
      <c r="C2780" s="2"/>
      <c r="D2780" s="2"/>
    </row>
    <row r="2781" spans="1:4" ht="50.1" customHeight="1" x14ac:dyDescent="0.2">
      <c r="A2781" s="2"/>
      <c r="B2781" s="2"/>
      <c r="C2781" s="2"/>
      <c r="D2781" s="2"/>
    </row>
    <row r="2782" spans="1:4" ht="50.1" customHeight="1" x14ac:dyDescent="0.2">
      <c r="A2782" s="2"/>
      <c r="B2782" s="2"/>
      <c r="C2782" s="2"/>
      <c r="D2782" s="2"/>
    </row>
    <row r="2783" spans="1:4" ht="50.1" customHeight="1" x14ac:dyDescent="0.2">
      <c r="A2783" s="2"/>
      <c r="B2783" s="2"/>
      <c r="C2783" s="2"/>
      <c r="D2783" s="2"/>
    </row>
    <row r="2784" spans="1:4" ht="50.1" customHeight="1" x14ac:dyDescent="0.2">
      <c r="A2784" s="2"/>
      <c r="B2784" s="2"/>
      <c r="C2784" s="2"/>
      <c r="D2784" s="2"/>
    </row>
    <row r="2785" spans="1:4" ht="50.1" customHeight="1" x14ac:dyDescent="0.2">
      <c r="A2785" s="2"/>
      <c r="B2785" s="2"/>
      <c r="C2785" s="2"/>
      <c r="D2785" s="2"/>
    </row>
    <row r="2786" spans="1:4" ht="50.1" customHeight="1" x14ac:dyDescent="0.2">
      <c r="A2786" s="2"/>
      <c r="B2786" s="2"/>
      <c r="C2786" s="2"/>
      <c r="D2786" s="2"/>
    </row>
    <row r="2787" spans="1:4" ht="50.1" customHeight="1" x14ac:dyDescent="0.2">
      <c r="A2787" s="2"/>
      <c r="B2787" s="2"/>
      <c r="C2787" s="2"/>
      <c r="D2787" s="2"/>
    </row>
    <row r="2788" spans="1:4" ht="50.1" customHeight="1" x14ac:dyDescent="0.2">
      <c r="A2788" s="2"/>
      <c r="B2788" s="2"/>
      <c r="C2788" s="2"/>
      <c r="D2788" s="2"/>
    </row>
    <row r="2789" spans="1:4" ht="50.1" customHeight="1" x14ac:dyDescent="0.2">
      <c r="A2789" s="2"/>
      <c r="B2789" s="2"/>
      <c r="C2789" s="2"/>
      <c r="D2789" s="2"/>
    </row>
    <row r="2790" spans="1:4" ht="50.1" customHeight="1" x14ac:dyDescent="0.2">
      <c r="A2790" s="2"/>
      <c r="B2790" s="2"/>
      <c r="C2790" s="2"/>
      <c r="D2790" s="2"/>
    </row>
    <row r="2791" spans="1:4" ht="50.1" customHeight="1" x14ac:dyDescent="0.2">
      <c r="A2791" s="2"/>
      <c r="B2791" s="2"/>
      <c r="C2791" s="2"/>
      <c r="D2791" s="2"/>
    </row>
    <row r="2792" spans="1:4" ht="50.1" customHeight="1" x14ac:dyDescent="0.2">
      <c r="A2792" s="2"/>
      <c r="B2792" s="2"/>
      <c r="C2792" s="2"/>
      <c r="D2792" s="2"/>
    </row>
    <row r="2793" spans="1:4" ht="50.1" customHeight="1" x14ac:dyDescent="0.2">
      <c r="A2793" s="2"/>
      <c r="B2793" s="2"/>
      <c r="C2793" s="2"/>
      <c r="D2793" s="2"/>
    </row>
    <row r="2794" spans="1:4" ht="50.1" customHeight="1" x14ac:dyDescent="0.2">
      <c r="A2794" s="2"/>
      <c r="B2794" s="2"/>
      <c r="C2794" s="2"/>
      <c r="D2794" s="2"/>
    </row>
    <row r="2795" spans="1:4" ht="50.1" customHeight="1" x14ac:dyDescent="0.2">
      <c r="A2795" s="2"/>
      <c r="B2795" s="2"/>
      <c r="C2795" s="2"/>
      <c r="D2795" s="2"/>
    </row>
    <row r="2796" spans="1:4" ht="50.1" customHeight="1" x14ac:dyDescent="0.2">
      <c r="A2796" s="2"/>
      <c r="B2796" s="2"/>
      <c r="C2796" s="2"/>
      <c r="D2796" s="2"/>
    </row>
    <row r="2797" spans="1:4" ht="50.1" customHeight="1" x14ac:dyDescent="0.2">
      <c r="A2797" s="2"/>
      <c r="B2797" s="2"/>
      <c r="C2797" s="2"/>
      <c r="D2797" s="2"/>
    </row>
    <row r="2798" spans="1:4" ht="50.1" customHeight="1" x14ac:dyDescent="0.2">
      <c r="A2798" s="2"/>
      <c r="B2798" s="2"/>
      <c r="C2798" s="2"/>
      <c r="D2798" s="2"/>
    </row>
    <row r="2799" spans="1:4" ht="50.1" customHeight="1" x14ac:dyDescent="0.2">
      <c r="A2799" s="2"/>
      <c r="B2799" s="2"/>
      <c r="C2799" s="2"/>
      <c r="D2799" s="2"/>
    </row>
    <row r="2800" spans="1:4" ht="50.1" customHeight="1" x14ac:dyDescent="0.2">
      <c r="A2800" s="2"/>
      <c r="B2800" s="2"/>
      <c r="C2800" s="2"/>
      <c r="D2800" s="2"/>
    </row>
    <row r="2801" spans="1:4" ht="50.1" customHeight="1" x14ac:dyDescent="0.2">
      <c r="A2801" s="2"/>
      <c r="B2801" s="2"/>
      <c r="C2801" s="2"/>
      <c r="D2801" s="2"/>
    </row>
    <row r="2802" spans="1:4" ht="50.1" customHeight="1" x14ac:dyDescent="0.2">
      <c r="A2802" s="2"/>
      <c r="B2802" s="2"/>
      <c r="C2802" s="2"/>
      <c r="D2802" s="2"/>
    </row>
    <row r="2803" spans="1:4" ht="50.1" customHeight="1" x14ac:dyDescent="0.2">
      <c r="A2803" s="2"/>
      <c r="B2803" s="2"/>
      <c r="C2803" s="2"/>
      <c r="D2803" s="2"/>
    </row>
    <row r="2804" spans="1:4" ht="50.1" customHeight="1" x14ac:dyDescent="0.2">
      <c r="A2804" s="2"/>
      <c r="B2804" s="2"/>
      <c r="C2804" s="2"/>
      <c r="D2804" s="2"/>
    </row>
    <row r="2805" spans="1:4" ht="50.1" customHeight="1" x14ac:dyDescent="0.2">
      <c r="A2805" s="2"/>
      <c r="B2805" s="2"/>
      <c r="C2805" s="2"/>
      <c r="D2805" s="2"/>
    </row>
    <row r="2806" spans="1:4" ht="50.1" customHeight="1" x14ac:dyDescent="0.2">
      <c r="A2806" s="2"/>
      <c r="B2806" s="2"/>
      <c r="C2806" s="2"/>
      <c r="D2806" s="2"/>
    </row>
    <row r="2807" spans="1:4" ht="50.1" customHeight="1" x14ac:dyDescent="0.2">
      <c r="A2807" s="2"/>
      <c r="B2807" s="2"/>
      <c r="C2807" s="2"/>
      <c r="D2807" s="2"/>
    </row>
    <row r="2808" spans="1:4" ht="50.1" customHeight="1" x14ac:dyDescent="0.2">
      <c r="A2808" s="2"/>
      <c r="B2808" s="2"/>
      <c r="C2808" s="2"/>
      <c r="D2808" s="2"/>
    </row>
    <row r="2809" spans="1:4" ht="50.1" customHeight="1" x14ac:dyDescent="0.2">
      <c r="A2809" s="2"/>
      <c r="B2809" s="2"/>
      <c r="C2809" s="2"/>
      <c r="D2809" s="2"/>
    </row>
    <row r="2810" spans="1:4" ht="50.1" customHeight="1" x14ac:dyDescent="0.2">
      <c r="A2810" s="2"/>
      <c r="B2810" s="2"/>
      <c r="C2810" s="2"/>
      <c r="D2810" s="2"/>
    </row>
    <row r="2811" spans="1:4" ht="50.1" customHeight="1" x14ac:dyDescent="0.2">
      <c r="A2811" s="2"/>
      <c r="B2811" s="2"/>
      <c r="C2811" s="2"/>
      <c r="D2811" s="2"/>
    </row>
    <row r="2812" spans="1:4" ht="50.1" customHeight="1" x14ac:dyDescent="0.2">
      <c r="A2812" s="2"/>
      <c r="B2812" s="2"/>
      <c r="C2812" s="2"/>
      <c r="D2812" s="2"/>
    </row>
    <row r="2813" spans="1:4" ht="50.1" customHeight="1" x14ac:dyDescent="0.2">
      <c r="A2813" s="2"/>
      <c r="B2813" s="2"/>
      <c r="C2813" s="2"/>
      <c r="D2813" s="2"/>
    </row>
    <row r="2814" spans="1:4" ht="50.1" customHeight="1" x14ac:dyDescent="0.2">
      <c r="A2814" s="2"/>
      <c r="B2814" s="2"/>
      <c r="C2814" s="2"/>
      <c r="D2814" s="2"/>
    </row>
    <row r="2815" spans="1:4" ht="50.1" customHeight="1" x14ac:dyDescent="0.2">
      <c r="A2815" s="2"/>
      <c r="B2815" s="2"/>
      <c r="C2815" s="2"/>
      <c r="D2815" s="2"/>
    </row>
    <row r="2816" spans="1:4" ht="50.1" customHeight="1" x14ac:dyDescent="0.2">
      <c r="A2816" s="2"/>
      <c r="B2816" s="2"/>
      <c r="C2816" s="2"/>
      <c r="D2816" s="2"/>
    </row>
    <row r="2817" spans="1:4" ht="50.1" customHeight="1" x14ac:dyDescent="0.2">
      <c r="A2817" s="2"/>
      <c r="B2817" s="2"/>
      <c r="C2817" s="2"/>
      <c r="D2817" s="2"/>
    </row>
    <row r="2818" spans="1:4" ht="50.1" customHeight="1" x14ac:dyDescent="0.2">
      <c r="A2818" s="2"/>
      <c r="B2818" s="2"/>
      <c r="C2818" s="2"/>
      <c r="D2818" s="2"/>
    </row>
    <row r="2819" spans="1:4" ht="50.1" customHeight="1" x14ac:dyDescent="0.2">
      <c r="A2819" s="2"/>
      <c r="B2819" s="2"/>
      <c r="C2819" s="2"/>
      <c r="D2819" s="2"/>
    </row>
    <row r="2820" spans="1:4" ht="50.1" customHeight="1" x14ac:dyDescent="0.2">
      <c r="A2820" s="2"/>
      <c r="B2820" s="2"/>
      <c r="C2820" s="2"/>
      <c r="D2820" s="2"/>
    </row>
    <row r="2821" spans="1:4" ht="50.1" customHeight="1" x14ac:dyDescent="0.2">
      <c r="A2821" s="2"/>
      <c r="B2821" s="2"/>
      <c r="C2821" s="2"/>
      <c r="D2821" s="2"/>
    </row>
    <row r="2822" spans="1:4" ht="50.1" customHeight="1" x14ac:dyDescent="0.2">
      <c r="A2822" s="2"/>
      <c r="B2822" s="2"/>
      <c r="C2822" s="2"/>
      <c r="D2822" s="2"/>
    </row>
    <row r="2823" spans="1:4" ht="50.1" customHeight="1" x14ac:dyDescent="0.2">
      <c r="A2823" s="2"/>
      <c r="B2823" s="2"/>
      <c r="C2823" s="2"/>
      <c r="D2823" s="2"/>
    </row>
    <row r="2824" spans="1:4" ht="50.1" customHeight="1" x14ac:dyDescent="0.2">
      <c r="A2824" s="2"/>
      <c r="B2824" s="2"/>
      <c r="C2824" s="2"/>
      <c r="D2824" s="2"/>
    </row>
    <row r="2825" spans="1:4" ht="50.1" customHeight="1" x14ac:dyDescent="0.2">
      <c r="A2825" s="2"/>
      <c r="B2825" s="2"/>
      <c r="C2825" s="2"/>
      <c r="D2825" s="2"/>
    </row>
    <row r="2826" spans="1:4" ht="50.1" customHeight="1" x14ac:dyDescent="0.2">
      <c r="A2826" s="2"/>
      <c r="B2826" s="2"/>
      <c r="C2826" s="2"/>
      <c r="D2826" s="2"/>
    </row>
    <row r="2827" spans="1:4" ht="50.1" customHeight="1" x14ac:dyDescent="0.2">
      <c r="A2827" s="2"/>
      <c r="B2827" s="2"/>
      <c r="C2827" s="2"/>
      <c r="D2827" s="2"/>
    </row>
    <row r="2828" spans="1:4" ht="50.1" customHeight="1" x14ac:dyDescent="0.2">
      <c r="A2828" s="2"/>
      <c r="B2828" s="2"/>
      <c r="C2828" s="2"/>
      <c r="D2828" s="2"/>
    </row>
    <row r="2829" spans="1:4" ht="50.1" customHeight="1" x14ac:dyDescent="0.2">
      <c r="A2829" s="2"/>
      <c r="B2829" s="2"/>
      <c r="C2829" s="2"/>
      <c r="D2829" s="2"/>
    </row>
    <row r="2830" spans="1:4" ht="50.1" customHeight="1" x14ac:dyDescent="0.2">
      <c r="A2830" s="2"/>
      <c r="B2830" s="2"/>
      <c r="C2830" s="2"/>
      <c r="D2830" s="2"/>
    </row>
    <row r="2831" spans="1:4" ht="50.1" customHeight="1" x14ac:dyDescent="0.2">
      <c r="A2831" s="2"/>
      <c r="B2831" s="2"/>
      <c r="C2831" s="2"/>
      <c r="D2831" s="2"/>
    </row>
    <row r="2832" spans="1:4" ht="50.1" customHeight="1" x14ac:dyDescent="0.2">
      <c r="A2832" s="2"/>
      <c r="B2832" s="2"/>
      <c r="C2832" s="2"/>
      <c r="D2832" s="2"/>
    </row>
    <row r="2833" spans="1:4" ht="50.1" customHeight="1" x14ac:dyDescent="0.2">
      <c r="A2833" s="2"/>
      <c r="B2833" s="2"/>
      <c r="C2833" s="2"/>
      <c r="D2833" s="2"/>
    </row>
    <row r="2834" spans="1:4" ht="50.1" customHeight="1" x14ac:dyDescent="0.2">
      <c r="A2834" s="2"/>
      <c r="B2834" s="2"/>
      <c r="C2834" s="2"/>
      <c r="D2834" s="2"/>
    </row>
    <row r="2835" spans="1:4" ht="50.1" customHeight="1" x14ac:dyDescent="0.2">
      <c r="A2835" s="2"/>
      <c r="B2835" s="2"/>
      <c r="C2835" s="2"/>
      <c r="D2835" s="2"/>
    </row>
    <row r="2836" spans="1:4" ht="50.1" customHeight="1" x14ac:dyDescent="0.2">
      <c r="A2836" s="2"/>
      <c r="B2836" s="2"/>
      <c r="C2836" s="2"/>
      <c r="D2836" s="2"/>
    </row>
    <row r="2837" spans="1:4" ht="50.1" customHeight="1" x14ac:dyDescent="0.2">
      <c r="A2837" s="2"/>
      <c r="B2837" s="2"/>
      <c r="C2837" s="2"/>
      <c r="D2837" s="2"/>
    </row>
    <row r="2838" spans="1:4" ht="50.1" customHeight="1" x14ac:dyDescent="0.2">
      <c r="A2838" s="2"/>
      <c r="B2838" s="2"/>
      <c r="C2838" s="2"/>
      <c r="D2838" s="2"/>
    </row>
    <row r="2839" spans="1:4" ht="50.1" customHeight="1" x14ac:dyDescent="0.2">
      <c r="A2839" s="2"/>
      <c r="B2839" s="2"/>
      <c r="C2839" s="2"/>
      <c r="D2839" s="2"/>
    </row>
    <row r="2840" spans="1:4" ht="50.1" customHeight="1" x14ac:dyDescent="0.2">
      <c r="A2840" s="2"/>
      <c r="B2840" s="2"/>
      <c r="C2840" s="2"/>
      <c r="D2840" s="2"/>
    </row>
    <row r="2841" spans="1:4" ht="50.1" customHeight="1" x14ac:dyDescent="0.2">
      <c r="A2841" s="2"/>
      <c r="B2841" s="2"/>
      <c r="C2841" s="2"/>
      <c r="D2841" s="2"/>
    </row>
    <row r="2842" spans="1:4" ht="50.1" customHeight="1" x14ac:dyDescent="0.2">
      <c r="A2842" s="2"/>
      <c r="B2842" s="2"/>
      <c r="C2842" s="2"/>
      <c r="D2842" s="2"/>
    </row>
    <row r="2843" spans="1:4" ht="50.1" customHeight="1" x14ac:dyDescent="0.2">
      <c r="A2843" s="2"/>
      <c r="B2843" s="2"/>
      <c r="C2843" s="2"/>
      <c r="D2843" s="2"/>
    </row>
    <row r="2844" spans="1:4" ht="50.1" customHeight="1" x14ac:dyDescent="0.2">
      <c r="A2844" s="2"/>
      <c r="B2844" s="2"/>
      <c r="C2844" s="2"/>
      <c r="D2844" s="2"/>
    </row>
    <row r="2845" spans="1:4" ht="50.1" customHeight="1" x14ac:dyDescent="0.2">
      <c r="A2845" s="2"/>
      <c r="B2845" s="2"/>
      <c r="C2845" s="2"/>
      <c r="D2845" s="2"/>
    </row>
    <row r="2846" spans="1:4" ht="50.1" customHeight="1" x14ac:dyDescent="0.2">
      <c r="A2846" s="2"/>
      <c r="B2846" s="2"/>
      <c r="C2846" s="2"/>
      <c r="D2846" s="2"/>
    </row>
    <row r="2847" spans="1:4" ht="50.1" customHeight="1" x14ac:dyDescent="0.2">
      <c r="A2847" s="2"/>
      <c r="B2847" s="2"/>
      <c r="C2847" s="2"/>
      <c r="D2847" s="2"/>
    </row>
    <row r="2848" spans="1:4" ht="50.1" customHeight="1" x14ac:dyDescent="0.2">
      <c r="A2848" s="2"/>
      <c r="B2848" s="2"/>
      <c r="C2848" s="2"/>
      <c r="D2848" s="2"/>
    </row>
    <row r="2849" spans="1:4" ht="50.1" customHeight="1" x14ac:dyDescent="0.2">
      <c r="A2849" s="2"/>
      <c r="B2849" s="2"/>
      <c r="C2849" s="2"/>
      <c r="D2849" s="2"/>
    </row>
    <row r="2850" spans="1:4" ht="50.1" customHeight="1" x14ac:dyDescent="0.2">
      <c r="A2850" s="2"/>
      <c r="B2850" s="2"/>
      <c r="C2850" s="2"/>
      <c r="D2850" s="2"/>
    </row>
    <row r="2851" spans="1:4" ht="50.1" customHeight="1" x14ac:dyDescent="0.2">
      <c r="A2851" s="2"/>
      <c r="B2851" s="2"/>
      <c r="C2851" s="2"/>
      <c r="D2851" s="2"/>
    </row>
    <row r="2852" spans="1:4" ht="50.1" customHeight="1" x14ac:dyDescent="0.2">
      <c r="A2852" s="2"/>
      <c r="B2852" s="2"/>
      <c r="C2852" s="2"/>
      <c r="D2852" s="2"/>
    </row>
    <row r="2853" spans="1:4" ht="50.1" customHeight="1" x14ac:dyDescent="0.2">
      <c r="A2853" s="2"/>
      <c r="B2853" s="2"/>
      <c r="C2853" s="2"/>
      <c r="D2853" s="2"/>
    </row>
    <row r="2854" spans="1:4" ht="50.1" customHeight="1" x14ac:dyDescent="0.2">
      <c r="A2854" s="2"/>
      <c r="B2854" s="2"/>
      <c r="C2854" s="2"/>
      <c r="D2854" s="2"/>
    </row>
    <row r="2855" spans="1:4" ht="50.1" customHeight="1" x14ac:dyDescent="0.2">
      <c r="A2855" s="2"/>
      <c r="B2855" s="2"/>
      <c r="C2855" s="2"/>
      <c r="D2855" s="2"/>
    </row>
    <row r="2856" spans="1:4" ht="50.1" customHeight="1" x14ac:dyDescent="0.2">
      <c r="A2856" s="2"/>
      <c r="B2856" s="2"/>
      <c r="C2856" s="2"/>
      <c r="D2856" s="2"/>
    </row>
    <row r="2857" spans="1:4" ht="50.1" customHeight="1" x14ac:dyDescent="0.2">
      <c r="A2857" s="2"/>
      <c r="B2857" s="2"/>
      <c r="C2857" s="2"/>
      <c r="D2857" s="2"/>
    </row>
    <row r="2858" spans="1:4" ht="50.1" customHeight="1" x14ac:dyDescent="0.2">
      <c r="A2858" s="2"/>
      <c r="B2858" s="2"/>
      <c r="C2858" s="2"/>
      <c r="D2858" s="2"/>
    </row>
    <row r="2859" spans="1:4" ht="50.1" customHeight="1" x14ac:dyDescent="0.2">
      <c r="A2859" s="2"/>
      <c r="B2859" s="2"/>
      <c r="C2859" s="2"/>
      <c r="D2859" s="2"/>
    </row>
    <row r="2860" spans="1:4" ht="50.1" customHeight="1" x14ac:dyDescent="0.2">
      <c r="A2860" s="2"/>
      <c r="B2860" s="2"/>
      <c r="C2860" s="2"/>
      <c r="D2860" s="2"/>
    </row>
    <row r="2861" spans="1:4" ht="50.1" customHeight="1" x14ac:dyDescent="0.2">
      <c r="A2861" s="2"/>
      <c r="B2861" s="2"/>
      <c r="C2861" s="2"/>
      <c r="D2861" s="2"/>
    </row>
    <row r="2862" spans="1:4" ht="50.1" customHeight="1" x14ac:dyDescent="0.2">
      <c r="A2862" s="2"/>
      <c r="B2862" s="2"/>
      <c r="C2862" s="2"/>
      <c r="D2862" s="2"/>
    </row>
    <row r="2863" spans="1:4" ht="50.1" customHeight="1" x14ac:dyDescent="0.2">
      <c r="A2863" s="2"/>
      <c r="B2863" s="2"/>
      <c r="C2863" s="2"/>
      <c r="D2863" s="2"/>
    </row>
    <row r="2864" spans="1:4" ht="50.1" customHeight="1" x14ac:dyDescent="0.2">
      <c r="A2864" s="2"/>
      <c r="B2864" s="2"/>
      <c r="C2864" s="2"/>
      <c r="D2864" s="2"/>
    </row>
    <row r="2865" spans="1:4" ht="50.1" customHeight="1" x14ac:dyDescent="0.2">
      <c r="A2865" s="2"/>
      <c r="B2865" s="2"/>
      <c r="C2865" s="2"/>
      <c r="D2865" s="2"/>
    </row>
    <row r="2866" spans="1:4" ht="50.1" customHeight="1" x14ac:dyDescent="0.2">
      <c r="A2866" s="2"/>
      <c r="B2866" s="2"/>
      <c r="C2866" s="2"/>
      <c r="D2866" s="2"/>
    </row>
    <row r="2867" spans="1:4" ht="50.1" customHeight="1" x14ac:dyDescent="0.2">
      <c r="A2867" s="2"/>
      <c r="B2867" s="2"/>
      <c r="C2867" s="2"/>
      <c r="D2867" s="2"/>
    </row>
    <row r="2868" spans="1:4" ht="50.1" customHeight="1" x14ac:dyDescent="0.2">
      <c r="A2868" s="2"/>
      <c r="B2868" s="2"/>
      <c r="C2868" s="2"/>
      <c r="D2868" s="2"/>
    </row>
    <row r="2869" spans="1:4" ht="50.1" customHeight="1" x14ac:dyDescent="0.2">
      <c r="A2869" s="2"/>
      <c r="B2869" s="2"/>
      <c r="C2869" s="2"/>
      <c r="D2869" s="2"/>
    </row>
    <row r="2870" spans="1:4" ht="50.1" customHeight="1" x14ac:dyDescent="0.2">
      <c r="A2870" s="2"/>
      <c r="B2870" s="2"/>
      <c r="C2870" s="2"/>
      <c r="D2870" s="2"/>
    </row>
    <row r="2871" spans="1:4" ht="50.1" customHeight="1" x14ac:dyDescent="0.2">
      <c r="A2871" s="2"/>
      <c r="B2871" s="2"/>
      <c r="C2871" s="2"/>
      <c r="D2871" s="2"/>
    </row>
    <row r="2872" spans="1:4" ht="50.1" customHeight="1" x14ac:dyDescent="0.2">
      <c r="A2872" s="2"/>
      <c r="B2872" s="2"/>
      <c r="C2872" s="2"/>
      <c r="D2872" s="2"/>
    </row>
    <row r="2873" spans="1:4" ht="50.1" customHeight="1" x14ac:dyDescent="0.2">
      <c r="A2873" s="2"/>
      <c r="B2873" s="2"/>
      <c r="C2873" s="2"/>
      <c r="D2873" s="2"/>
    </row>
    <row r="2874" spans="1:4" ht="50.1" customHeight="1" x14ac:dyDescent="0.2">
      <c r="A2874" s="2"/>
      <c r="B2874" s="2"/>
      <c r="C2874" s="2"/>
      <c r="D2874" s="2"/>
    </row>
    <row r="2875" spans="1:4" ht="50.1" customHeight="1" x14ac:dyDescent="0.2">
      <c r="A2875" s="2"/>
      <c r="B2875" s="2"/>
      <c r="C2875" s="2"/>
      <c r="D2875" s="2"/>
    </row>
    <row r="2876" spans="1:4" ht="50.1" customHeight="1" x14ac:dyDescent="0.2">
      <c r="A2876" s="2"/>
      <c r="B2876" s="2"/>
      <c r="C2876" s="2"/>
      <c r="D2876" s="2"/>
    </row>
    <row r="2877" spans="1:4" ht="50.1" customHeight="1" x14ac:dyDescent="0.2">
      <c r="A2877" s="2"/>
      <c r="B2877" s="2"/>
      <c r="C2877" s="2"/>
      <c r="D2877" s="2"/>
    </row>
    <row r="2878" spans="1:4" ht="50.1" customHeight="1" x14ac:dyDescent="0.2">
      <c r="A2878" s="2"/>
      <c r="B2878" s="2"/>
      <c r="C2878" s="2"/>
      <c r="D2878" s="2"/>
    </row>
    <row r="2879" spans="1:4" ht="50.1" customHeight="1" x14ac:dyDescent="0.2">
      <c r="A2879" s="2"/>
      <c r="B2879" s="2"/>
      <c r="C2879" s="2"/>
      <c r="D2879" s="2"/>
    </row>
    <row r="2880" spans="1:4" ht="50.1" customHeight="1" x14ac:dyDescent="0.2">
      <c r="A2880" s="2"/>
      <c r="B2880" s="2"/>
      <c r="C2880" s="2"/>
      <c r="D2880" s="2"/>
    </row>
    <row r="2881" spans="1:4" ht="50.1" customHeight="1" x14ac:dyDescent="0.2">
      <c r="A2881" s="2"/>
      <c r="B2881" s="2"/>
      <c r="C2881" s="2"/>
      <c r="D2881" s="2"/>
    </row>
    <row r="2882" spans="1:4" ht="50.1" customHeight="1" x14ac:dyDescent="0.2">
      <c r="A2882" s="2"/>
      <c r="B2882" s="2"/>
      <c r="C2882" s="2"/>
      <c r="D2882" s="2"/>
    </row>
    <row r="2883" spans="1:4" ht="50.1" customHeight="1" x14ac:dyDescent="0.2">
      <c r="A2883" s="2"/>
      <c r="B2883" s="2"/>
      <c r="C2883" s="2"/>
      <c r="D2883" s="2"/>
    </row>
    <row r="2884" spans="1:4" ht="50.1" customHeight="1" x14ac:dyDescent="0.2">
      <c r="A2884" s="2"/>
      <c r="B2884" s="2"/>
      <c r="C2884" s="2"/>
      <c r="D2884" s="2"/>
    </row>
    <row r="2885" spans="1:4" ht="50.1" customHeight="1" x14ac:dyDescent="0.2">
      <c r="A2885" s="2"/>
      <c r="B2885" s="2"/>
      <c r="C2885" s="2"/>
      <c r="D2885" s="2"/>
    </row>
    <row r="2886" spans="1:4" ht="50.1" customHeight="1" x14ac:dyDescent="0.2">
      <c r="A2886" s="2"/>
      <c r="B2886" s="2"/>
      <c r="C2886" s="2"/>
      <c r="D2886" s="2"/>
    </row>
    <row r="2887" spans="1:4" ht="50.1" customHeight="1" x14ac:dyDescent="0.2">
      <c r="A2887" s="2"/>
      <c r="B2887" s="2"/>
      <c r="C2887" s="2"/>
      <c r="D2887" s="2"/>
    </row>
    <row r="2888" spans="1:4" ht="50.1" customHeight="1" x14ac:dyDescent="0.2">
      <c r="A2888" s="2"/>
      <c r="B2888" s="2"/>
      <c r="C2888" s="2"/>
      <c r="D2888" s="2"/>
    </row>
    <row r="2889" spans="1:4" ht="50.1" customHeight="1" x14ac:dyDescent="0.2">
      <c r="A2889" s="2"/>
      <c r="B2889" s="2"/>
      <c r="C2889" s="2"/>
      <c r="D2889" s="2"/>
    </row>
    <row r="2890" spans="1:4" ht="50.1" customHeight="1" x14ac:dyDescent="0.2">
      <c r="A2890" s="2"/>
      <c r="B2890" s="2"/>
      <c r="C2890" s="2"/>
      <c r="D2890" s="2"/>
    </row>
    <row r="2891" spans="1:4" ht="50.1" customHeight="1" x14ac:dyDescent="0.2">
      <c r="A2891" s="2"/>
      <c r="B2891" s="2"/>
      <c r="C2891" s="2"/>
      <c r="D2891" s="2"/>
    </row>
    <row r="2892" spans="1:4" ht="50.1" customHeight="1" x14ac:dyDescent="0.2">
      <c r="A2892" s="2"/>
      <c r="B2892" s="2"/>
      <c r="C2892" s="2"/>
      <c r="D2892" s="2"/>
    </row>
    <row r="2893" spans="1:4" ht="50.1" customHeight="1" x14ac:dyDescent="0.2">
      <c r="A2893" s="2"/>
      <c r="B2893" s="2"/>
      <c r="C2893" s="2"/>
      <c r="D2893" s="2"/>
    </row>
    <row r="2894" spans="1:4" ht="50.1" customHeight="1" x14ac:dyDescent="0.2">
      <c r="A2894" s="2"/>
      <c r="B2894" s="2"/>
      <c r="C2894" s="2"/>
      <c r="D2894" s="2"/>
    </row>
    <row r="2895" spans="1:4" ht="50.1" customHeight="1" x14ac:dyDescent="0.2">
      <c r="A2895" s="2"/>
      <c r="B2895" s="2"/>
      <c r="C2895" s="2"/>
      <c r="D2895" s="2"/>
    </row>
    <row r="2896" spans="1:4" ht="50.1" customHeight="1" x14ac:dyDescent="0.2">
      <c r="A2896" s="2"/>
      <c r="B2896" s="2"/>
      <c r="C2896" s="2"/>
      <c r="D2896" s="2"/>
    </row>
    <row r="2897" spans="1:4" ht="50.1" customHeight="1" x14ac:dyDescent="0.2">
      <c r="A2897" s="2"/>
      <c r="B2897" s="2"/>
      <c r="C2897" s="2"/>
      <c r="D2897" s="2"/>
    </row>
    <row r="2898" spans="1:4" ht="50.1" customHeight="1" x14ac:dyDescent="0.2">
      <c r="A2898" s="2"/>
      <c r="B2898" s="2"/>
      <c r="C2898" s="2"/>
      <c r="D2898" s="2"/>
    </row>
    <row r="2899" spans="1:4" ht="50.1" customHeight="1" x14ac:dyDescent="0.2">
      <c r="A2899" s="2"/>
      <c r="B2899" s="2"/>
      <c r="C2899" s="2"/>
      <c r="D2899" s="2"/>
    </row>
    <row r="2900" spans="1:4" ht="50.1" customHeight="1" x14ac:dyDescent="0.2">
      <c r="A2900" s="2"/>
      <c r="B2900" s="2"/>
      <c r="C2900" s="2"/>
      <c r="D2900" s="2"/>
    </row>
    <row r="2901" spans="1:4" ht="50.1" customHeight="1" x14ac:dyDescent="0.2">
      <c r="A2901" s="2"/>
      <c r="B2901" s="2"/>
      <c r="C2901" s="2"/>
      <c r="D2901" s="2"/>
    </row>
    <row r="2902" spans="1:4" ht="50.1" customHeight="1" x14ac:dyDescent="0.2">
      <c r="A2902" s="2"/>
      <c r="B2902" s="2"/>
      <c r="C2902" s="2"/>
      <c r="D2902" s="2"/>
    </row>
    <row r="2903" spans="1:4" ht="50.1" customHeight="1" x14ac:dyDescent="0.2">
      <c r="A2903" s="2"/>
      <c r="B2903" s="2"/>
      <c r="C2903" s="2"/>
      <c r="D2903" s="2"/>
    </row>
    <row r="2904" spans="1:4" ht="50.1" customHeight="1" x14ac:dyDescent="0.2">
      <c r="A2904" s="2"/>
      <c r="B2904" s="2"/>
      <c r="C2904" s="2"/>
      <c r="D2904" s="2"/>
    </row>
    <row r="2905" spans="1:4" ht="50.1" customHeight="1" x14ac:dyDescent="0.2">
      <c r="A2905" s="2"/>
      <c r="B2905" s="2"/>
      <c r="C2905" s="2"/>
      <c r="D2905" s="2"/>
    </row>
    <row r="2906" spans="1:4" ht="50.1" customHeight="1" x14ac:dyDescent="0.2">
      <c r="A2906" s="2"/>
      <c r="B2906" s="2"/>
      <c r="C2906" s="2"/>
      <c r="D2906" s="2"/>
    </row>
    <row r="2907" spans="1:4" ht="50.1" customHeight="1" x14ac:dyDescent="0.2">
      <c r="A2907" s="2"/>
      <c r="B2907" s="2"/>
      <c r="C2907" s="2"/>
      <c r="D2907" s="2"/>
    </row>
    <row r="2908" spans="1:4" ht="50.1" customHeight="1" x14ac:dyDescent="0.2">
      <c r="A2908" s="2"/>
      <c r="B2908" s="2"/>
      <c r="C2908" s="2"/>
      <c r="D2908" s="2"/>
    </row>
    <row r="2909" spans="1:4" ht="50.1" customHeight="1" x14ac:dyDescent="0.2">
      <c r="A2909" s="2"/>
      <c r="B2909" s="2"/>
      <c r="C2909" s="2"/>
      <c r="D2909" s="2"/>
    </row>
    <row r="2910" spans="1:4" ht="50.1" customHeight="1" x14ac:dyDescent="0.2">
      <c r="A2910" s="2"/>
      <c r="B2910" s="2"/>
      <c r="C2910" s="2"/>
      <c r="D2910" s="2"/>
    </row>
    <row r="2911" spans="1:4" ht="50.1" customHeight="1" x14ac:dyDescent="0.2">
      <c r="A2911" s="2"/>
      <c r="B2911" s="2"/>
      <c r="C2911" s="2"/>
      <c r="D2911" s="2"/>
    </row>
    <row r="2912" spans="1:4" ht="50.1" customHeight="1" x14ac:dyDescent="0.2">
      <c r="A2912" s="2"/>
      <c r="B2912" s="2"/>
      <c r="C2912" s="2"/>
      <c r="D2912" s="2"/>
    </row>
    <row r="2913" spans="1:4" ht="50.1" customHeight="1" x14ac:dyDescent="0.2">
      <c r="A2913" s="2"/>
      <c r="B2913" s="2"/>
      <c r="C2913" s="2"/>
      <c r="D2913" s="2"/>
    </row>
    <row r="2914" spans="1:4" ht="50.1" customHeight="1" x14ac:dyDescent="0.2">
      <c r="A2914" s="2"/>
      <c r="B2914" s="2"/>
      <c r="C2914" s="2"/>
      <c r="D2914" s="2"/>
    </row>
    <row r="2915" spans="1:4" ht="50.1" customHeight="1" x14ac:dyDescent="0.2">
      <c r="A2915" s="2"/>
      <c r="B2915" s="2"/>
      <c r="C2915" s="2"/>
      <c r="D2915" s="2"/>
    </row>
    <row r="2916" spans="1:4" ht="50.1" customHeight="1" x14ac:dyDescent="0.2">
      <c r="A2916" s="2"/>
      <c r="B2916" s="2"/>
      <c r="C2916" s="2"/>
      <c r="D2916" s="2"/>
    </row>
    <row r="2917" spans="1:4" ht="50.1" customHeight="1" x14ac:dyDescent="0.2">
      <c r="A2917" s="2"/>
      <c r="B2917" s="2"/>
      <c r="C2917" s="2"/>
      <c r="D2917" s="2"/>
    </row>
    <row r="2918" spans="1:4" ht="50.1" customHeight="1" x14ac:dyDescent="0.2">
      <c r="A2918" s="2"/>
      <c r="B2918" s="2"/>
      <c r="C2918" s="2"/>
      <c r="D2918" s="2"/>
    </row>
    <row r="2919" spans="1:4" ht="50.1" customHeight="1" x14ac:dyDescent="0.2">
      <c r="A2919" s="2"/>
      <c r="B2919" s="2"/>
      <c r="C2919" s="2"/>
      <c r="D2919" s="2"/>
    </row>
    <row r="2920" spans="1:4" ht="50.1" customHeight="1" x14ac:dyDescent="0.2">
      <c r="A2920" s="2"/>
      <c r="B2920" s="2"/>
      <c r="C2920" s="2"/>
      <c r="D2920" s="2"/>
    </row>
    <row r="2921" spans="1:4" ht="50.1" customHeight="1" x14ac:dyDescent="0.2">
      <c r="A2921" s="2"/>
      <c r="B2921" s="2"/>
      <c r="C2921" s="2"/>
      <c r="D2921" s="2"/>
    </row>
    <row r="2922" spans="1:4" ht="50.1" customHeight="1" x14ac:dyDescent="0.2">
      <c r="A2922" s="2"/>
      <c r="B2922" s="2"/>
      <c r="C2922" s="2"/>
      <c r="D2922" s="2"/>
    </row>
    <row r="2923" spans="1:4" ht="50.1" customHeight="1" x14ac:dyDescent="0.2">
      <c r="A2923" s="2"/>
      <c r="B2923" s="2"/>
      <c r="C2923" s="2"/>
      <c r="D2923" s="2"/>
    </row>
    <row r="2924" spans="1:4" ht="50.1" customHeight="1" x14ac:dyDescent="0.2">
      <c r="A2924" s="2"/>
      <c r="B2924" s="2"/>
      <c r="C2924" s="2"/>
      <c r="D2924" s="2"/>
    </row>
    <row r="2925" spans="1:4" ht="50.1" customHeight="1" x14ac:dyDescent="0.2">
      <c r="A2925" s="2"/>
      <c r="B2925" s="2"/>
      <c r="C2925" s="2"/>
      <c r="D2925" s="2"/>
    </row>
    <row r="2926" spans="1:4" ht="50.1" customHeight="1" x14ac:dyDescent="0.2">
      <c r="A2926" s="2"/>
      <c r="B2926" s="2"/>
      <c r="C2926" s="2"/>
      <c r="D2926" s="2"/>
    </row>
    <row r="2927" spans="1:4" ht="50.1" customHeight="1" x14ac:dyDescent="0.2">
      <c r="A2927" s="2"/>
      <c r="B2927" s="2"/>
      <c r="C2927" s="2"/>
      <c r="D2927" s="2"/>
    </row>
    <row r="2928" spans="1:4" ht="50.1" customHeight="1" x14ac:dyDescent="0.2">
      <c r="A2928" s="2"/>
      <c r="B2928" s="2"/>
      <c r="C2928" s="2"/>
      <c r="D2928" s="2"/>
    </row>
    <row r="2929" spans="1:4" ht="50.1" customHeight="1" x14ac:dyDescent="0.2">
      <c r="A2929" s="2"/>
      <c r="B2929" s="2"/>
      <c r="C2929" s="2"/>
      <c r="D2929" s="2"/>
    </row>
    <row r="2930" spans="1:4" ht="50.1" customHeight="1" x14ac:dyDescent="0.2">
      <c r="A2930" s="2"/>
      <c r="B2930" s="2"/>
      <c r="C2930" s="2"/>
      <c r="D2930" s="2"/>
    </row>
    <row r="2931" spans="1:4" ht="50.1" customHeight="1" x14ac:dyDescent="0.2">
      <c r="A2931" s="2"/>
      <c r="B2931" s="2"/>
      <c r="C2931" s="2"/>
      <c r="D2931" s="2"/>
    </row>
    <row r="2932" spans="1:4" ht="50.1" customHeight="1" x14ac:dyDescent="0.2">
      <c r="A2932" s="2"/>
      <c r="B2932" s="2"/>
      <c r="C2932" s="2"/>
      <c r="D2932" s="2"/>
    </row>
    <row r="2933" spans="1:4" ht="50.1" customHeight="1" x14ac:dyDescent="0.2">
      <c r="A2933" s="2"/>
      <c r="B2933" s="2"/>
      <c r="C2933" s="2"/>
      <c r="D2933" s="2"/>
    </row>
    <row r="2934" spans="1:4" ht="50.1" customHeight="1" x14ac:dyDescent="0.2">
      <c r="A2934" s="2"/>
      <c r="B2934" s="2"/>
      <c r="C2934" s="2"/>
      <c r="D2934" s="2"/>
    </row>
    <row r="2935" spans="1:4" ht="50.1" customHeight="1" x14ac:dyDescent="0.2">
      <c r="A2935" s="2"/>
      <c r="B2935" s="2"/>
      <c r="C2935" s="2"/>
      <c r="D2935" s="2"/>
    </row>
    <row r="2936" spans="1:4" ht="50.1" customHeight="1" x14ac:dyDescent="0.2">
      <c r="A2936" s="2"/>
      <c r="B2936" s="2"/>
      <c r="C2936" s="2"/>
      <c r="D2936" s="2"/>
    </row>
    <row r="2937" spans="1:4" ht="50.1" customHeight="1" x14ac:dyDescent="0.2">
      <c r="A2937" s="2"/>
      <c r="B2937" s="2"/>
      <c r="C2937" s="2"/>
      <c r="D2937" s="2"/>
    </row>
    <row r="2938" spans="1:4" ht="50.1" customHeight="1" x14ac:dyDescent="0.2">
      <c r="A2938" s="2"/>
      <c r="B2938" s="2"/>
      <c r="C2938" s="2"/>
      <c r="D2938" s="2"/>
    </row>
    <row r="2939" spans="1:4" ht="50.1" customHeight="1" x14ac:dyDescent="0.2">
      <c r="A2939" s="2"/>
      <c r="B2939" s="2"/>
      <c r="C2939" s="2"/>
      <c r="D2939" s="2"/>
    </row>
    <row r="2940" spans="1:4" ht="50.1" customHeight="1" x14ac:dyDescent="0.2">
      <c r="A2940" s="2"/>
      <c r="B2940" s="2"/>
      <c r="C2940" s="2"/>
      <c r="D2940" s="2"/>
    </row>
    <row r="2941" spans="1:4" ht="50.1" customHeight="1" x14ac:dyDescent="0.2">
      <c r="A2941" s="2"/>
      <c r="B2941" s="2"/>
      <c r="C2941" s="2"/>
      <c r="D2941" s="2"/>
    </row>
    <row r="2942" spans="1:4" ht="50.1" customHeight="1" x14ac:dyDescent="0.2">
      <c r="A2942" s="2"/>
      <c r="B2942" s="2"/>
      <c r="C2942" s="2"/>
      <c r="D2942" s="2"/>
    </row>
    <row r="2943" spans="1:4" ht="50.1" customHeight="1" x14ac:dyDescent="0.2">
      <c r="A2943" s="2"/>
      <c r="B2943" s="2"/>
      <c r="C2943" s="2"/>
      <c r="D2943" s="2"/>
    </row>
    <row r="2944" spans="1:4" ht="50.1" customHeight="1" x14ac:dyDescent="0.2">
      <c r="A2944" s="2"/>
      <c r="B2944" s="2"/>
      <c r="C2944" s="2"/>
      <c r="D2944" s="2"/>
    </row>
    <row r="2945" spans="1:4" ht="50.1" customHeight="1" x14ac:dyDescent="0.2">
      <c r="A2945" s="2"/>
      <c r="B2945" s="2"/>
      <c r="C2945" s="2"/>
      <c r="D2945" s="2"/>
    </row>
    <row r="2946" spans="1:4" ht="50.1" customHeight="1" x14ac:dyDescent="0.2">
      <c r="A2946" s="2"/>
      <c r="B2946" s="2"/>
      <c r="C2946" s="2"/>
      <c r="D2946" s="2"/>
    </row>
    <row r="2947" spans="1:4" ht="50.1" customHeight="1" x14ac:dyDescent="0.2">
      <c r="A2947" s="2"/>
      <c r="B2947" s="2"/>
      <c r="C2947" s="2"/>
      <c r="D2947" s="2"/>
    </row>
    <row r="2948" spans="1:4" ht="50.1" customHeight="1" x14ac:dyDescent="0.2">
      <c r="A2948" s="2"/>
      <c r="B2948" s="2"/>
      <c r="C2948" s="2"/>
      <c r="D2948" s="2"/>
    </row>
    <row r="2949" spans="1:4" ht="50.1" customHeight="1" x14ac:dyDescent="0.2">
      <c r="A2949" s="2"/>
      <c r="B2949" s="2"/>
      <c r="C2949" s="2"/>
      <c r="D2949" s="2"/>
    </row>
    <row r="2950" spans="1:4" ht="50.1" customHeight="1" x14ac:dyDescent="0.2">
      <c r="A2950" s="2"/>
      <c r="B2950" s="2"/>
      <c r="C2950" s="2"/>
      <c r="D2950" s="2"/>
    </row>
    <row r="2951" spans="1:4" ht="50.1" customHeight="1" x14ac:dyDescent="0.2">
      <c r="A2951" s="2"/>
      <c r="B2951" s="2"/>
      <c r="C2951" s="2"/>
      <c r="D2951" s="2"/>
    </row>
    <row r="2952" spans="1:4" ht="50.1" customHeight="1" x14ac:dyDescent="0.2">
      <c r="A2952" s="2"/>
      <c r="B2952" s="2"/>
      <c r="C2952" s="2"/>
      <c r="D2952" s="2"/>
    </row>
    <row r="2953" spans="1:4" ht="50.1" customHeight="1" x14ac:dyDescent="0.2">
      <c r="A2953" s="2"/>
      <c r="B2953" s="2"/>
      <c r="C2953" s="2"/>
      <c r="D2953" s="2"/>
    </row>
    <row r="2954" spans="1:4" ht="50.1" customHeight="1" x14ac:dyDescent="0.2">
      <c r="A2954" s="2"/>
      <c r="B2954" s="2"/>
      <c r="C2954" s="2"/>
      <c r="D2954" s="2"/>
    </row>
    <row r="2955" spans="1:4" ht="50.1" customHeight="1" x14ac:dyDescent="0.2">
      <c r="A2955" s="2"/>
      <c r="B2955" s="2"/>
      <c r="C2955" s="2"/>
      <c r="D2955" s="2"/>
    </row>
    <row r="2956" spans="1:4" ht="50.1" customHeight="1" x14ac:dyDescent="0.2">
      <c r="A2956" s="2"/>
      <c r="B2956" s="2"/>
      <c r="C2956" s="2"/>
      <c r="D2956" s="2"/>
    </row>
    <row r="2957" spans="1:4" ht="50.1" customHeight="1" x14ac:dyDescent="0.2">
      <c r="A2957" s="2"/>
      <c r="B2957" s="2"/>
      <c r="C2957" s="2"/>
      <c r="D2957" s="2"/>
    </row>
    <row r="2958" spans="1:4" ht="50.1" customHeight="1" x14ac:dyDescent="0.2">
      <c r="A2958" s="2"/>
      <c r="B2958" s="2"/>
      <c r="C2958" s="2"/>
      <c r="D2958" s="2"/>
    </row>
    <row r="2959" spans="1:4" ht="50.1" customHeight="1" x14ac:dyDescent="0.2">
      <c r="A2959" s="2"/>
      <c r="B2959" s="2"/>
      <c r="C2959" s="2"/>
      <c r="D2959" s="2"/>
    </row>
    <row r="2960" spans="1:4" ht="50.1" customHeight="1" x14ac:dyDescent="0.2">
      <c r="A2960" s="2"/>
      <c r="B2960" s="2"/>
      <c r="C2960" s="2"/>
      <c r="D2960" s="2"/>
    </row>
    <row r="2961" spans="1:4" ht="50.1" customHeight="1" x14ac:dyDescent="0.2">
      <c r="A2961" s="2"/>
      <c r="B2961" s="2"/>
      <c r="C2961" s="2"/>
      <c r="D2961" s="2"/>
    </row>
    <row r="2962" spans="1:4" ht="50.1" customHeight="1" x14ac:dyDescent="0.2">
      <c r="A2962" s="2"/>
      <c r="B2962" s="2"/>
      <c r="C2962" s="2"/>
      <c r="D2962" s="2"/>
    </row>
    <row r="2963" spans="1:4" ht="50.1" customHeight="1" x14ac:dyDescent="0.2">
      <c r="A2963" s="2"/>
      <c r="B2963" s="2"/>
      <c r="C2963" s="2"/>
      <c r="D2963" s="2"/>
    </row>
    <row r="2964" spans="1:4" ht="50.1" customHeight="1" x14ac:dyDescent="0.2">
      <c r="A2964" s="2"/>
      <c r="B2964" s="2"/>
      <c r="C2964" s="2"/>
      <c r="D2964" s="2"/>
    </row>
    <row r="2965" spans="1:4" ht="50.1" customHeight="1" x14ac:dyDescent="0.2">
      <c r="A2965" s="2"/>
      <c r="B2965" s="2"/>
      <c r="C2965" s="2"/>
      <c r="D2965" s="2"/>
    </row>
    <row r="2966" spans="1:4" ht="50.1" customHeight="1" x14ac:dyDescent="0.2">
      <c r="A2966" s="2"/>
      <c r="B2966" s="2"/>
      <c r="C2966" s="2"/>
      <c r="D2966" s="2"/>
    </row>
    <row r="2967" spans="1:4" ht="50.1" customHeight="1" x14ac:dyDescent="0.2">
      <c r="A2967" s="2"/>
      <c r="B2967" s="2"/>
      <c r="C2967" s="2"/>
      <c r="D2967" s="2"/>
    </row>
    <row r="2968" spans="1:4" ht="50.1" customHeight="1" x14ac:dyDescent="0.2">
      <c r="A2968" s="2"/>
      <c r="B2968" s="2"/>
      <c r="C2968" s="2"/>
      <c r="D2968" s="2"/>
    </row>
    <row r="2969" spans="1:4" ht="50.1" customHeight="1" x14ac:dyDescent="0.2">
      <c r="A2969" s="2"/>
      <c r="B2969" s="2"/>
      <c r="C2969" s="2"/>
      <c r="D2969" s="2"/>
    </row>
    <row r="2970" spans="1:4" ht="50.1" customHeight="1" x14ac:dyDescent="0.2">
      <c r="A2970" s="2"/>
      <c r="B2970" s="2"/>
      <c r="C2970" s="2"/>
      <c r="D2970" s="2"/>
    </row>
    <row r="2971" spans="1:4" ht="50.1" customHeight="1" x14ac:dyDescent="0.2">
      <c r="A2971" s="2"/>
      <c r="B2971" s="2"/>
      <c r="C2971" s="2"/>
      <c r="D2971" s="2"/>
    </row>
    <row r="2972" spans="1:4" ht="50.1" customHeight="1" x14ac:dyDescent="0.2">
      <c r="A2972" s="2"/>
      <c r="B2972" s="2"/>
      <c r="C2972" s="2"/>
      <c r="D2972" s="2"/>
    </row>
    <row r="2973" spans="1:4" ht="50.1" customHeight="1" x14ac:dyDescent="0.2">
      <c r="A2973" s="2"/>
      <c r="B2973" s="2"/>
      <c r="C2973" s="2"/>
      <c r="D2973" s="2"/>
    </row>
    <row r="2974" spans="1:4" ht="50.1" customHeight="1" x14ac:dyDescent="0.2">
      <c r="A2974" s="2"/>
      <c r="B2974" s="2"/>
      <c r="C2974" s="2"/>
      <c r="D2974" s="2"/>
    </row>
    <row r="2975" spans="1:4" ht="50.1" customHeight="1" x14ac:dyDescent="0.2">
      <c r="A2975" s="2"/>
      <c r="B2975" s="2"/>
      <c r="C2975" s="2"/>
      <c r="D2975" s="2"/>
    </row>
    <row r="2976" spans="1:4" ht="50.1" customHeight="1" x14ac:dyDescent="0.2">
      <c r="A2976" s="2"/>
      <c r="B2976" s="2"/>
      <c r="C2976" s="2"/>
      <c r="D2976" s="2"/>
    </row>
    <row r="2977" spans="1:4" ht="50.1" customHeight="1" x14ac:dyDescent="0.2">
      <c r="A2977" s="2"/>
      <c r="B2977" s="2"/>
      <c r="C2977" s="2"/>
      <c r="D2977" s="2"/>
    </row>
    <row r="2978" spans="1:4" ht="50.1" customHeight="1" x14ac:dyDescent="0.2">
      <c r="A2978" s="2"/>
      <c r="B2978" s="2"/>
      <c r="C2978" s="2"/>
      <c r="D2978" s="2"/>
    </row>
    <row r="2979" spans="1:4" ht="50.1" customHeight="1" x14ac:dyDescent="0.2">
      <c r="A2979" s="2"/>
      <c r="B2979" s="2"/>
      <c r="C2979" s="2"/>
      <c r="D2979" s="2"/>
    </row>
    <row r="2980" spans="1:4" ht="50.1" customHeight="1" x14ac:dyDescent="0.2">
      <c r="A2980" s="2"/>
      <c r="B2980" s="2"/>
      <c r="C2980" s="2"/>
      <c r="D2980" s="2"/>
    </row>
    <row r="2981" spans="1:4" ht="50.1" customHeight="1" x14ac:dyDescent="0.2">
      <c r="A2981" s="2"/>
      <c r="B2981" s="2"/>
      <c r="C2981" s="2"/>
      <c r="D2981" s="2"/>
    </row>
    <row r="2982" spans="1:4" ht="50.1" customHeight="1" x14ac:dyDescent="0.2">
      <c r="A2982" s="2"/>
      <c r="B2982" s="2"/>
      <c r="C2982" s="2"/>
      <c r="D2982" s="2"/>
    </row>
    <row r="2983" spans="1:4" ht="50.1" customHeight="1" x14ac:dyDescent="0.2">
      <c r="A2983" s="2"/>
      <c r="B2983" s="2"/>
      <c r="C2983" s="2"/>
      <c r="D2983" s="2"/>
    </row>
    <row r="2984" spans="1:4" ht="50.1" customHeight="1" x14ac:dyDescent="0.2">
      <c r="A2984" s="2"/>
      <c r="B2984" s="2"/>
      <c r="C2984" s="2"/>
      <c r="D2984" s="2"/>
    </row>
    <row r="2985" spans="1:4" ht="50.1" customHeight="1" x14ac:dyDescent="0.2">
      <c r="A2985" s="2"/>
      <c r="B2985" s="2"/>
      <c r="C2985" s="2"/>
      <c r="D2985" s="2"/>
    </row>
    <row r="2986" spans="1:4" ht="50.1" customHeight="1" x14ac:dyDescent="0.2">
      <c r="A2986" s="2"/>
      <c r="B2986" s="2"/>
      <c r="C2986" s="2"/>
      <c r="D2986" s="2"/>
    </row>
    <row r="2987" spans="1:4" ht="50.1" customHeight="1" x14ac:dyDescent="0.2">
      <c r="A2987" s="2"/>
      <c r="B2987" s="2"/>
      <c r="C2987" s="2"/>
      <c r="D2987" s="2"/>
    </row>
    <row r="2988" spans="1:4" ht="50.1" customHeight="1" x14ac:dyDescent="0.2">
      <c r="A2988" s="2"/>
      <c r="B2988" s="2"/>
      <c r="C2988" s="2"/>
      <c r="D2988" s="2"/>
    </row>
    <row r="2989" spans="1:4" ht="50.1" customHeight="1" x14ac:dyDescent="0.2">
      <c r="A2989" s="2"/>
      <c r="B2989" s="2"/>
      <c r="C2989" s="2"/>
      <c r="D2989" s="2"/>
    </row>
    <row r="2990" spans="1:4" ht="50.1" customHeight="1" x14ac:dyDescent="0.2">
      <c r="A2990" s="2"/>
      <c r="B2990" s="2"/>
      <c r="C2990" s="2"/>
      <c r="D2990" s="2"/>
    </row>
    <row r="2991" spans="1:4" ht="50.1" customHeight="1" x14ac:dyDescent="0.2">
      <c r="A2991" s="2"/>
      <c r="B2991" s="2"/>
      <c r="C2991" s="2"/>
      <c r="D2991" s="2"/>
    </row>
    <row r="2992" spans="1:4" ht="50.1" customHeight="1" x14ac:dyDescent="0.2">
      <c r="A2992" s="2"/>
      <c r="B2992" s="2"/>
      <c r="C2992" s="2"/>
      <c r="D2992" s="2"/>
    </row>
    <row r="2993" spans="1:4" ht="50.1" customHeight="1" x14ac:dyDescent="0.2">
      <c r="A2993" s="2"/>
      <c r="B2993" s="2"/>
      <c r="C2993" s="2"/>
      <c r="D2993" s="2"/>
    </row>
    <row r="2994" spans="1:4" ht="50.1" customHeight="1" x14ac:dyDescent="0.2">
      <c r="A2994" s="2"/>
      <c r="B2994" s="2"/>
      <c r="C2994" s="2"/>
      <c r="D2994" s="2"/>
    </row>
    <row r="2995" spans="1:4" ht="50.1" customHeight="1" x14ac:dyDescent="0.2">
      <c r="A2995" s="2"/>
      <c r="B2995" s="2"/>
      <c r="C2995" s="2"/>
      <c r="D2995" s="2"/>
    </row>
    <row r="2996" spans="1:4" ht="50.1" customHeight="1" x14ac:dyDescent="0.2">
      <c r="A2996" s="2"/>
      <c r="B2996" s="2"/>
      <c r="C2996" s="2"/>
      <c r="D2996" s="2"/>
    </row>
    <row r="2997" spans="1:4" ht="50.1" customHeight="1" x14ac:dyDescent="0.2">
      <c r="A2997" s="2"/>
      <c r="B2997" s="2"/>
      <c r="C2997" s="2"/>
      <c r="D2997" s="2"/>
    </row>
    <row r="2998" spans="1:4" ht="50.1" customHeight="1" x14ac:dyDescent="0.2">
      <c r="A2998" s="2"/>
      <c r="B2998" s="2"/>
      <c r="C2998" s="2"/>
      <c r="D2998" s="2"/>
    </row>
    <row r="2999" spans="1:4" ht="50.1" customHeight="1" x14ac:dyDescent="0.2">
      <c r="A2999" s="2"/>
      <c r="B2999" s="2"/>
      <c r="C2999" s="2"/>
      <c r="D2999" s="2"/>
    </row>
    <row r="3000" spans="1:4" ht="50.1" customHeight="1" x14ac:dyDescent="0.2">
      <c r="A3000" s="2"/>
      <c r="B3000" s="2"/>
      <c r="C3000" s="2"/>
      <c r="D3000" s="2"/>
    </row>
    <row r="3001" spans="1:4" ht="50.1" customHeight="1" x14ac:dyDescent="0.2">
      <c r="A3001" s="2"/>
      <c r="B3001" s="2"/>
      <c r="C3001" s="2"/>
      <c r="D3001" s="2"/>
    </row>
    <row r="3002" spans="1:4" ht="50.1" customHeight="1" x14ac:dyDescent="0.2">
      <c r="A3002" s="2"/>
      <c r="B3002" s="2"/>
      <c r="C3002" s="2"/>
      <c r="D3002" s="2"/>
    </row>
    <row r="3003" spans="1:4" ht="50.1" customHeight="1" x14ac:dyDescent="0.2">
      <c r="A3003" s="2"/>
      <c r="B3003" s="2"/>
      <c r="C3003" s="2"/>
      <c r="D3003" s="2"/>
    </row>
    <row r="3004" spans="1:4" ht="50.1" customHeight="1" x14ac:dyDescent="0.2">
      <c r="A3004" s="2"/>
      <c r="B3004" s="2"/>
      <c r="C3004" s="2"/>
      <c r="D3004" s="2"/>
    </row>
    <row r="3005" spans="1:4" ht="50.1" customHeight="1" x14ac:dyDescent="0.2">
      <c r="A3005" s="2"/>
      <c r="B3005" s="2"/>
      <c r="C3005" s="2"/>
      <c r="D3005" s="2"/>
    </row>
    <row r="3006" spans="1:4" ht="50.1" customHeight="1" x14ac:dyDescent="0.2">
      <c r="A3006" s="2"/>
      <c r="B3006" s="2"/>
      <c r="C3006" s="2"/>
      <c r="D3006" s="2"/>
    </row>
    <row r="3007" spans="1:4" ht="50.1" customHeight="1" x14ac:dyDescent="0.2">
      <c r="A3007" s="2"/>
      <c r="B3007" s="2"/>
      <c r="C3007" s="2"/>
      <c r="D3007" s="2"/>
    </row>
    <row r="3008" spans="1:4" ht="50.1" customHeight="1" x14ac:dyDescent="0.2">
      <c r="A3008" s="2"/>
      <c r="B3008" s="2"/>
      <c r="C3008" s="2"/>
      <c r="D3008" s="2"/>
    </row>
    <row r="3009" spans="1:4" ht="50.1" customHeight="1" x14ac:dyDescent="0.2">
      <c r="A3009" s="2"/>
      <c r="B3009" s="2"/>
      <c r="C3009" s="2"/>
      <c r="D3009" s="2"/>
    </row>
    <row r="3010" spans="1:4" ht="50.1" customHeight="1" x14ac:dyDescent="0.2">
      <c r="A3010" s="2"/>
      <c r="B3010" s="2"/>
      <c r="C3010" s="2"/>
      <c r="D3010" s="2"/>
    </row>
    <row r="3011" spans="1:4" ht="50.1" customHeight="1" x14ac:dyDescent="0.2">
      <c r="A3011" s="2"/>
      <c r="B3011" s="2"/>
      <c r="C3011" s="2"/>
      <c r="D3011" s="2"/>
    </row>
    <row r="3012" spans="1:4" ht="50.1" customHeight="1" x14ac:dyDescent="0.2">
      <c r="A3012" s="2"/>
      <c r="B3012" s="2"/>
      <c r="C3012" s="2"/>
      <c r="D3012" s="2"/>
    </row>
    <row r="3013" spans="1:4" ht="50.1" customHeight="1" x14ac:dyDescent="0.2">
      <c r="A3013" s="2"/>
      <c r="B3013" s="2"/>
      <c r="C3013" s="2"/>
      <c r="D3013" s="2"/>
    </row>
    <row r="3014" spans="1:4" ht="50.1" customHeight="1" x14ac:dyDescent="0.2">
      <c r="A3014" s="2"/>
      <c r="B3014" s="2"/>
      <c r="C3014" s="2"/>
      <c r="D3014" s="2"/>
    </row>
    <row r="3015" spans="1:4" ht="50.1" customHeight="1" x14ac:dyDescent="0.2">
      <c r="A3015" s="2"/>
      <c r="B3015" s="2"/>
      <c r="C3015" s="2"/>
      <c r="D3015" s="2"/>
    </row>
    <row r="3016" spans="1:4" ht="50.1" customHeight="1" x14ac:dyDescent="0.2">
      <c r="A3016" s="2"/>
      <c r="B3016" s="2"/>
      <c r="C3016" s="2"/>
      <c r="D3016" s="2"/>
    </row>
    <row r="3017" spans="1:4" ht="50.1" customHeight="1" x14ac:dyDescent="0.2">
      <c r="A3017" s="2"/>
      <c r="B3017" s="2"/>
      <c r="C3017" s="2"/>
      <c r="D3017" s="2"/>
    </row>
    <row r="3018" spans="1:4" ht="50.1" customHeight="1" x14ac:dyDescent="0.2">
      <c r="A3018" s="2"/>
      <c r="B3018" s="2"/>
      <c r="C3018" s="2"/>
      <c r="D3018" s="2"/>
    </row>
    <row r="3019" spans="1:4" ht="50.1" customHeight="1" x14ac:dyDescent="0.2">
      <c r="A3019" s="2"/>
      <c r="B3019" s="2"/>
      <c r="C3019" s="2"/>
      <c r="D3019" s="2"/>
    </row>
    <row r="3020" spans="1:4" ht="50.1" customHeight="1" x14ac:dyDescent="0.2">
      <c r="A3020" s="2"/>
      <c r="B3020" s="2"/>
      <c r="C3020" s="2"/>
      <c r="D3020" s="2"/>
    </row>
    <row r="3021" spans="1:4" ht="50.1" customHeight="1" x14ac:dyDescent="0.2">
      <c r="A3021" s="2"/>
      <c r="B3021" s="2"/>
      <c r="C3021" s="2"/>
      <c r="D3021" s="2"/>
    </row>
    <row r="3022" spans="1:4" ht="50.1" customHeight="1" x14ac:dyDescent="0.2">
      <c r="A3022" s="2"/>
      <c r="B3022" s="2"/>
      <c r="C3022" s="2"/>
      <c r="D3022" s="2"/>
    </row>
    <row r="3023" spans="1:4" ht="50.1" customHeight="1" x14ac:dyDescent="0.2">
      <c r="A3023" s="2"/>
      <c r="B3023" s="2"/>
      <c r="C3023" s="2"/>
      <c r="D3023" s="2"/>
    </row>
    <row r="3024" spans="1:4" ht="50.1" customHeight="1" x14ac:dyDescent="0.2">
      <c r="A3024" s="2"/>
      <c r="B3024" s="2"/>
      <c r="C3024" s="2"/>
      <c r="D3024" s="2"/>
    </row>
    <row r="3025" spans="1:4" ht="50.1" customHeight="1" x14ac:dyDescent="0.2">
      <c r="A3025" s="2"/>
      <c r="B3025" s="2"/>
      <c r="C3025" s="2"/>
      <c r="D3025" s="2"/>
    </row>
    <row r="3026" spans="1:4" ht="50.1" customHeight="1" x14ac:dyDescent="0.2">
      <c r="A3026" s="2"/>
      <c r="B3026" s="2"/>
      <c r="C3026" s="2"/>
      <c r="D3026" s="2"/>
    </row>
    <row r="3027" spans="1:4" ht="50.1" customHeight="1" x14ac:dyDescent="0.2">
      <c r="A3027" s="2"/>
      <c r="B3027" s="2"/>
      <c r="C3027" s="2"/>
      <c r="D3027" s="2"/>
    </row>
    <row r="3028" spans="1:4" ht="50.1" customHeight="1" x14ac:dyDescent="0.2">
      <c r="A3028" s="2"/>
      <c r="B3028" s="2"/>
      <c r="C3028" s="2"/>
      <c r="D3028" s="2"/>
    </row>
    <row r="3029" spans="1:4" ht="50.1" customHeight="1" x14ac:dyDescent="0.2">
      <c r="A3029" s="2"/>
      <c r="B3029" s="2"/>
      <c r="C3029" s="2"/>
      <c r="D3029" s="2"/>
    </row>
    <row r="3030" spans="1:4" ht="50.1" customHeight="1" x14ac:dyDescent="0.2">
      <c r="A3030" s="2"/>
      <c r="B3030" s="2"/>
      <c r="C3030" s="2"/>
      <c r="D3030" s="2"/>
    </row>
    <row r="3031" spans="1:4" ht="50.1" customHeight="1" x14ac:dyDescent="0.2">
      <c r="A3031" s="2"/>
      <c r="B3031" s="2"/>
      <c r="C3031" s="2"/>
      <c r="D3031" s="2"/>
    </row>
    <row r="3032" spans="1:4" ht="50.1" customHeight="1" x14ac:dyDescent="0.2">
      <c r="A3032" s="2"/>
      <c r="B3032" s="2"/>
      <c r="C3032" s="2"/>
      <c r="D3032" s="2"/>
    </row>
    <row r="3033" spans="1:4" ht="50.1" customHeight="1" x14ac:dyDescent="0.2">
      <c r="A3033" s="2"/>
      <c r="B3033" s="2"/>
      <c r="C3033" s="2"/>
      <c r="D3033" s="2"/>
    </row>
    <row r="3034" spans="1:4" ht="50.1" customHeight="1" x14ac:dyDescent="0.2">
      <c r="A3034" s="2"/>
      <c r="B3034" s="2"/>
      <c r="C3034" s="2"/>
      <c r="D3034" s="2"/>
    </row>
    <row r="3035" spans="1:4" ht="50.1" customHeight="1" x14ac:dyDescent="0.2">
      <c r="A3035" s="2"/>
      <c r="B3035" s="2"/>
      <c r="C3035" s="2"/>
      <c r="D3035" s="2"/>
    </row>
    <row r="3036" spans="1:4" ht="50.1" customHeight="1" x14ac:dyDescent="0.2">
      <c r="A3036" s="2"/>
      <c r="B3036" s="2"/>
      <c r="C3036" s="2"/>
      <c r="D3036" s="2"/>
    </row>
    <row r="3037" spans="1:4" ht="50.1" customHeight="1" x14ac:dyDescent="0.2">
      <c r="A3037" s="2"/>
      <c r="B3037" s="2"/>
      <c r="C3037" s="2"/>
      <c r="D3037" s="2"/>
    </row>
    <row r="3038" spans="1:4" ht="50.1" customHeight="1" x14ac:dyDescent="0.2">
      <c r="A3038" s="2"/>
      <c r="B3038" s="2"/>
      <c r="C3038" s="2"/>
      <c r="D3038" s="2"/>
    </row>
    <row r="3039" spans="1:4" ht="50.1" customHeight="1" x14ac:dyDescent="0.2">
      <c r="A3039" s="2"/>
      <c r="B3039" s="2"/>
      <c r="C3039" s="2"/>
      <c r="D3039" s="2"/>
    </row>
    <row r="3040" spans="1:4" ht="50.1" customHeight="1" x14ac:dyDescent="0.2">
      <c r="A3040" s="2"/>
      <c r="B3040" s="2"/>
      <c r="C3040" s="2"/>
      <c r="D3040" s="2"/>
    </row>
    <row r="3041" spans="1:4" ht="50.1" customHeight="1" x14ac:dyDescent="0.2">
      <c r="A3041" s="2"/>
      <c r="B3041" s="2"/>
      <c r="C3041" s="2"/>
      <c r="D3041" s="2"/>
    </row>
    <row r="3042" spans="1:4" ht="50.1" customHeight="1" x14ac:dyDescent="0.2">
      <c r="A3042" s="2"/>
      <c r="B3042" s="2"/>
      <c r="C3042" s="2"/>
      <c r="D3042" s="2"/>
    </row>
    <row r="3043" spans="1:4" ht="50.1" customHeight="1" x14ac:dyDescent="0.2">
      <c r="A3043" s="2"/>
      <c r="B3043" s="2"/>
      <c r="C3043" s="2"/>
      <c r="D3043" s="2"/>
    </row>
    <row r="3044" spans="1:4" ht="50.1" customHeight="1" x14ac:dyDescent="0.2">
      <c r="A3044" s="2"/>
      <c r="B3044" s="2"/>
      <c r="C3044" s="2"/>
      <c r="D3044" s="2"/>
    </row>
    <row r="3045" spans="1:4" ht="50.1" customHeight="1" x14ac:dyDescent="0.2">
      <c r="A3045" s="2"/>
      <c r="B3045" s="2"/>
      <c r="C3045" s="2"/>
      <c r="D3045" s="2"/>
    </row>
    <row r="3046" spans="1:4" ht="50.1" customHeight="1" x14ac:dyDescent="0.2">
      <c r="A3046" s="2"/>
      <c r="B3046" s="2"/>
      <c r="C3046" s="2"/>
      <c r="D3046" s="2"/>
    </row>
    <row r="3047" spans="1:4" ht="50.1" customHeight="1" x14ac:dyDescent="0.2">
      <c r="A3047" s="2"/>
      <c r="B3047" s="2"/>
      <c r="C3047" s="2"/>
      <c r="D3047" s="2"/>
    </row>
    <row r="3048" spans="1:4" ht="50.1" customHeight="1" x14ac:dyDescent="0.2">
      <c r="A3048" s="2"/>
      <c r="B3048" s="2"/>
      <c r="C3048" s="2"/>
      <c r="D3048" s="2"/>
    </row>
    <row r="3049" spans="1:4" ht="50.1" customHeight="1" x14ac:dyDescent="0.2">
      <c r="A3049" s="2"/>
      <c r="B3049" s="2"/>
      <c r="C3049" s="2"/>
      <c r="D3049" s="2"/>
    </row>
    <row r="3050" spans="1:4" ht="50.1" customHeight="1" x14ac:dyDescent="0.2">
      <c r="A3050" s="2"/>
      <c r="B3050" s="2"/>
      <c r="C3050" s="2"/>
      <c r="D3050" s="2"/>
    </row>
    <row r="3051" spans="1:4" ht="50.1" customHeight="1" x14ac:dyDescent="0.2">
      <c r="A3051" s="2"/>
      <c r="B3051" s="2"/>
      <c r="C3051" s="2"/>
      <c r="D3051" s="2"/>
    </row>
    <row r="3052" spans="1:4" ht="50.1" customHeight="1" x14ac:dyDescent="0.2">
      <c r="A3052" s="2"/>
      <c r="B3052" s="2"/>
      <c r="C3052" s="2"/>
      <c r="D3052" s="2"/>
    </row>
    <row r="3053" spans="1:4" ht="50.1" customHeight="1" x14ac:dyDescent="0.2">
      <c r="A3053" s="2"/>
      <c r="B3053" s="2"/>
      <c r="C3053" s="2"/>
      <c r="D3053" s="2"/>
    </row>
    <row r="3054" spans="1:4" ht="50.1" customHeight="1" x14ac:dyDescent="0.2">
      <c r="A3054" s="2"/>
      <c r="B3054" s="2"/>
      <c r="C3054" s="2"/>
      <c r="D3054" s="2"/>
    </row>
    <row r="3055" spans="1:4" ht="50.1" customHeight="1" x14ac:dyDescent="0.2">
      <c r="A3055" s="2"/>
      <c r="B3055" s="2"/>
      <c r="C3055" s="2"/>
      <c r="D3055" s="2"/>
    </row>
    <row r="3056" spans="1:4" ht="50.1" customHeight="1" x14ac:dyDescent="0.2">
      <c r="A3056" s="2"/>
      <c r="B3056" s="2"/>
      <c r="C3056" s="2"/>
      <c r="D3056" s="2"/>
    </row>
    <row r="3057" spans="1:4" ht="50.1" customHeight="1" x14ac:dyDescent="0.2">
      <c r="A3057" s="2"/>
      <c r="B3057" s="2"/>
      <c r="C3057" s="2"/>
      <c r="D3057" s="2"/>
    </row>
    <row r="3058" spans="1:4" ht="50.1" customHeight="1" x14ac:dyDescent="0.2">
      <c r="A3058" s="2"/>
      <c r="B3058" s="2"/>
      <c r="C3058" s="2"/>
      <c r="D3058" s="2"/>
    </row>
    <row r="3059" spans="1:4" ht="50.1" customHeight="1" x14ac:dyDescent="0.2">
      <c r="A3059" s="2"/>
      <c r="B3059" s="2"/>
      <c r="C3059" s="2"/>
      <c r="D3059" s="2"/>
    </row>
    <row r="3060" spans="1:4" ht="50.1" customHeight="1" x14ac:dyDescent="0.2">
      <c r="A3060" s="2"/>
      <c r="B3060" s="2"/>
      <c r="C3060" s="2"/>
      <c r="D3060" s="2"/>
    </row>
    <row r="3061" spans="1:4" ht="50.1" customHeight="1" x14ac:dyDescent="0.2">
      <c r="A3061" s="2"/>
      <c r="B3061" s="2"/>
      <c r="C3061" s="2"/>
      <c r="D3061" s="2"/>
    </row>
    <row r="3062" spans="1:4" ht="50.1" customHeight="1" x14ac:dyDescent="0.2">
      <c r="A3062" s="2"/>
      <c r="B3062" s="2"/>
      <c r="C3062" s="2"/>
      <c r="D3062" s="2"/>
    </row>
    <row r="3063" spans="1:4" ht="50.1" customHeight="1" x14ac:dyDescent="0.2">
      <c r="A3063" s="2"/>
      <c r="B3063" s="2"/>
      <c r="C3063" s="2"/>
      <c r="D3063" s="2"/>
    </row>
    <row r="3064" spans="1:4" ht="50.1" customHeight="1" x14ac:dyDescent="0.2">
      <c r="A3064" s="2"/>
      <c r="B3064" s="2"/>
      <c r="C3064" s="2"/>
      <c r="D3064" s="2"/>
    </row>
    <row r="3065" spans="1:4" ht="50.1" customHeight="1" x14ac:dyDescent="0.2">
      <c r="A3065" s="2"/>
      <c r="B3065" s="2"/>
      <c r="C3065" s="2"/>
      <c r="D3065" s="2"/>
    </row>
    <row r="3066" spans="1:4" ht="50.1" customHeight="1" x14ac:dyDescent="0.2">
      <c r="A3066" s="2"/>
      <c r="B3066" s="2"/>
      <c r="C3066" s="2"/>
      <c r="D3066" s="2"/>
    </row>
    <row r="3067" spans="1:4" ht="50.1" customHeight="1" x14ac:dyDescent="0.2">
      <c r="A3067" s="2"/>
      <c r="B3067" s="2"/>
      <c r="C3067" s="2"/>
      <c r="D3067" s="2"/>
    </row>
    <row r="3068" spans="1:4" ht="50.1" customHeight="1" x14ac:dyDescent="0.2">
      <c r="A3068" s="2"/>
      <c r="B3068" s="2"/>
      <c r="C3068" s="2"/>
      <c r="D3068" s="2"/>
    </row>
    <row r="3069" spans="1:4" ht="50.1" customHeight="1" x14ac:dyDescent="0.2">
      <c r="A3069" s="2"/>
      <c r="B3069" s="2"/>
      <c r="C3069" s="2"/>
      <c r="D3069" s="2"/>
    </row>
    <row r="3070" spans="1:4" ht="50.1" customHeight="1" x14ac:dyDescent="0.2">
      <c r="A3070" s="2"/>
      <c r="B3070" s="2"/>
      <c r="C3070" s="2"/>
      <c r="D3070" s="2"/>
    </row>
    <row r="3071" spans="1:4" ht="50.1" customHeight="1" x14ac:dyDescent="0.2">
      <c r="A3071" s="2"/>
      <c r="B3071" s="2"/>
      <c r="C3071" s="2"/>
      <c r="D3071" s="2"/>
    </row>
    <row r="3072" spans="1:4" ht="50.1" customHeight="1" x14ac:dyDescent="0.2">
      <c r="A3072" s="2"/>
      <c r="B3072" s="2"/>
      <c r="C3072" s="2"/>
      <c r="D3072" s="2"/>
    </row>
    <row r="3073" spans="1:4" ht="50.1" customHeight="1" x14ac:dyDescent="0.2">
      <c r="A3073" s="2"/>
      <c r="B3073" s="2"/>
      <c r="C3073" s="2"/>
      <c r="D3073" s="2"/>
    </row>
    <row r="3074" spans="1:4" ht="50.1" customHeight="1" x14ac:dyDescent="0.2">
      <c r="A3074" s="2"/>
      <c r="B3074" s="2"/>
      <c r="C3074" s="2"/>
      <c r="D3074" s="2"/>
    </row>
    <row r="3075" spans="1:4" ht="50.1" customHeight="1" x14ac:dyDescent="0.2">
      <c r="A3075" s="2"/>
      <c r="B3075" s="2"/>
      <c r="C3075" s="2"/>
      <c r="D3075" s="2"/>
    </row>
    <row r="3076" spans="1:4" ht="50.1" customHeight="1" x14ac:dyDescent="0.2">
      <c r="A3076" s="2"/>
      <c r="B3076" s="2"/>
      <c r="C3076" s="2"/>
      <c r="D3076" s="2"/>
    </row>
    <row r="3077" spans="1:4" ht="50.1" customHeight="1" x14ac:dyDescent="0.2">
      <c r="A3077" s="2"/>
      <c r="B3077" s="2"/>
      <c r="C3077" s="2"/>
      <c r="D3077" s="2"/>
    </row>
    <row r="3078" spans="1:4" ht="50.1" customHeight="1" x14ac:dyDescent="0.2">
      <c r="A3078" s="2"/>
      <c r="B3078" s="2"/>
      <c r="C3078" s="2"/>
      <c r="D3078" s="2"/>
    </row>
    <row r="3079" spans="1:4" ht="50.1" customHeight="1" x14ac:dyDescent="0.2">
      <c r="A3079" s="2"/>
      <c r="B3079" s="2"/>
      <c r="C3079" s="2"/>
      <c r="D3079" s="2"/>
    </row>
    <row r="3080" spans="1:4" ht="50.1" customHeight="1" x14ac:dyDescent="0.2">
      <c r="A3080" s="2"/>
      <c r="B3080" s="2"/>
      <c r="C3080" s="2"/>
      <c r="D3080" s="2"/>
    </row>
    <row r="3081" spans="1:4" ht="50.1" customHeight="1" x14ac:dyDescent="0.2">
      <c r="A3081" s="2"/>
      <c r="B3081" s="2"/>
      <c r="C3081" s="2"/>
      <c r="D3081" s="2"/>
    </row>
    <row r="3082" spans="1:4" ht="50.1" customHeight="1" x14ac:dyDescent="0.2">
      <c r="A3082" s="2"/>
      <c r="B3082" s="2"/>
      <c r="C3082" s="2"/>
      <c r="D3082" s="2"/>
    </row>
    <row r="3083" spans="1:4" ht="50.1" customHeight="1" x14ac:dyDescent="0.2">
      <c r="A3083" s="2"/>
      <c r="B3083" s="2"/>
      <c r="C3083" s="2"/>
      <c r="D3083" s="2"/>
    </row>
    <row r="3084" spans="1:4" ht="50.1" customHeight="1" x14ac:dyDescent="0.2">
      <c r="A3084" s="2"/>
      <c r="B3084" s="2"/>
      <c r="C3084" s="2"/>
      <c r="D3084" s="2"/>
    </row>
    <row r="3085" spans="1:4" ht="50.1" customHeight="1" x14ac:dyDescent="0.2">
      <c r="A3085" s="2"/>
      <c r="B3085" s="2"/>
      <c r="C3085" s="2"/>
      <c r="D3085" s="2"/>
    </row>
    <row r="3086" spans="1:4" ht="50.1" customHeight="1" x14ac:dyDescent="0.2">
      <c r="A3086" s="2"/>
      <c r="B3086" s="2"/>
      <c r="C3086" s="2"/>
      <c r="D3086" s="2"/>
    </row>
    <row r="3087" spans="1:4" ht="50.1" customHeight="1" x14ac:dyDescent="0.2">
      <c r="A3087" s="2"/>
      <c r="B3087" s="2"/>
      <c r="C3087" s="2"/>
      <c r="D3087" s="2"/>
    </row>
    <row r="3088" spans="1:4" ht="50.1" customHeight="1" x14ac:dyDescent="0.2">
      <c r="A3088" s="2"/>
      <c r="B3088" s="2"/>
      <c r="C3088" s="2"/>
      <c r="D3088" s="2"/>
    </row>
    <row r="3089" spans="1:4" ht="50.1" customHeight="1" x14ac:dyDescent="0.2">
      <c r="A3089" s="2"/>
      <c r="B3089" s="2"/>
      <c r="C3089" s="2"/>
      <c r="D3089" s="2"/>
    </row>
    <row r="3090" spans="1:4" ht="50.1" customHeight="1" x14ac:dyDescent="0.2">
      <c r="A3090" s="2"/>
      <c r="B3090" s="2"/>
      <c r="C3090" s="2"/>
      <c r="D3090" s="2"/>
    </row>
    <row r="3091" spans="1:4" ht="50.1" customHeight="1" x14ac:dyDescent="0.2">
      <c r="A3091" s="2"/>
      <c r="B3091" s="2"/>
      <c r="C3091" s="2"/>
      <c r="D3091" s="2"/>
    </row>
    <row r="3092" spans="1:4" ht="50.1" customHeight="1" x14ac:dyDescent="0.2">
      <c r="A3092" s="2"/>
      <c r="B3092" s="2"/>
      <c r="C3092" s="2"/>
      <c r="D3092" s="2"/>
    </row>
    <row r="3093" spans="1:4" ht="50.1" customHeight="1" x14ac:dyDescent="0.2">
      <c r="A3093" s="2"/>
      <c r="B3093" s="2"/>
      <c r="C3093" s="2"/>
      <c r="D3093" s="2"/>
    </row>
    <row r="3094" spans="1:4" ht="50.1" customHeight="1" x14ac:dyDescent="0.2">
      <c r="A3094" s="2"/>
      <c r="B3094" s="2"/>
      <c r="C3094" s="2"/>
      <c r="D3094" s="2"/>
    </row>
    <row r="3095" spans="1:4" ht="50.1" customHeight="1" x14ac:dyDescent="0.2">
      <c r="A3095" s="2"/>
      <c r="B3095" s="2"/>
      <c r="C3095" s="2"/>
      <c r="D3095" s="2"/>
    </row>
    <row r="3096" spans="1:4" ht="50.1" customHeight="1" x14ac:dyDescent="0.2">
      <c r="A3096" s="2"/>
      <c r="B3096" s="2"/>
      <c r="C3096" s="2"/>
      <c r="D3096" s="2"/>
    </row>
    <row r="3097" spans="1:4" ht="50.1" customHeight="1" x14ac:dyDescent="0.2">
      <c r="A3097" s="2"/>
      <c r="B3097" s="2"/>
      <c r="C3097" s="2"/>
      <c r="D3097" s="2"/>
    </row>
    <row r="3098" spans="1:4" ht="50.1" customHeight="1" x14ac:dyDescent="0.2">
      <c r="A3098" s="2"/>
      <c r="B3098" s="2"/>
      <c r="C3098" s="2"/>
      <c r="D3098" s="2"/>
    </row>
    <row r="3099" spans="1:4" ht="50.1" customHeight="1" x14ac:dyDescent="0.2">
      <c r="A3099" s="2"/>
      <c r="B3099" s="2"/>
      <c r="C3099" s="2"/>
      <c r="D3099" s="2"/>
    </row>
    <row r="3100" spans="1:4" ht="50.1" customHeight="1" x14ac:dyDescent="0.2">
      <c r="A3100" s="2"/>
      <c r="B3100" s="2"/>
      <c r="C3100" s="2"/>
      <c r="D3100" s="2"/>
    </row>
    <row r="3101" spans="1:4" ht="50.1" customHeight="1" x14ac:dyDescent="0.2">
      <c r="A3101" s="2"/>
      <c r="B3101" s="2"/>
      <c r="C3101" s="2"/>
      <c r="D3101" s="2"/>
    </row>
    <row r="3102" spans="1:4" ht="50.1" customHeight="1" x14ac:dyDescent="0.2">
      <c r="A3102" s="2"/>
      <c r="B3102" s="2"/>
      <c r="C3102" s="2"/>
      <c r="D3102" s="2"/>
    </row>
    <row r="3103" spans="1:4" ht="50.1" customHeight="1" x14ac:dyDescent="0.2">
      <c r="A3103" s="2"/>
      <c r="B3103" s="2"/>
      <c r="C3103" s="2"/>
      <c r="D3103" s="2"/>
    </row>
    <row r="3104" spans="1:4" ht="50.1" customHeight="1" x14ac:dyDescent="0.2">
      <c r="A3104" s="2"/>
      <c r="B3104" s="2"/>
      <c r="C3104" s="2"/>
      <c r="D3104" s="2"/>
    </row>
    <row r="3105" spans="1:4" ht="50.1" customHeight="1" x14ac:dyDescent="0.2">
      <c r="A3105" s="2"/>
      <c r="B3105" s="2"/>
      <c r="C3105" s="2"/>
      <c r="D3105" s="2"/>
    </row>
    <row r="3106" spans="1:4" ht="50.1" customHeight="1" x14ac:dyDescent="0.2">
      <c r="A3106" s="2"/>
      <c r="B3106" s="2"/>
      <c r="C3106" s="2"/>
      <c r="D3106" s="2"/>
    </row>
    <row r="3107" spans="1:4" ht="50.1" customHeight="1" x14ac:dyDescent="0.2">
      <c r="A3107" s="2"/>
      <c r="B3107" s="2"/>
      <c r="C3107" s="2"/>
      <c r="D3107" s="2"/>
    </row>
    <row r="3108" spans="1:4" ht="50.1" customHeight="1" x14ac:dyDescent="0.2">
      <c r="A3108" s="2"/>
      <c r="B3108" s="2"/>
      <c r="C3108" s="2"/>
      <c r="D3108" s="2"/>
    </row>
    <row r="3109" spans="1:4" ht="50.1" customHeight="1" x14ac:dyDescent="0.2">
      <c r="A3109" s="2"/>
      <c r="B3109" s="2"/>
      <c r="C3109" s="2"/>
      <c r="D3109" s="2"/>
    </row>
    <row r="3110" spans="1:4" ht="50.1" customHeight="1" x14ac:dyDescent="0.2">
      <c r="A3110" s="2"/>
      <c r="B3110" s="2"/>
      <c r="C3110" s="2"/>
      <c r="D3110" s="2"/>
    </row>
    <row r="3111" spans="1:4" ht="50.1" customHeight="1" x14ac:dyDescent="0.2">
      <c r="A3111" s="2"/>
      <c r="B3111" s="2"/>
      <c r="C3111" s="2"/>
      <c r="D3111" s="2"/>
    </row>
    <row r="3112" spans="1:4" ht="50.1" customHeight="1" x14ac:dyDescent="0.2">
      <c r="A3112" s="2"/>
      <c r="B3112" s="2"/>
      <c r="C3112" s="2"/>
      <c r="D3112" s="2"/>
    </row>
    <row r="3113" spans="1:4" ht="50.1" customHeight="1" x14ac:dyDescent="0.2">
      <c r="A3113" s="2"/>
      <c r="B3113" s="2"/>
      <c r="C3113" s="2"/>
      <c r="D3113" s="2"/>
    </row>
    <row r="3114" spans="1:4" ht="50.1" customHeight="1" x14ac:dyDescent="0.2">
      <c r="A3114" s="2"/>
      <c r="B3114" s="2"/>
      <c r="C3114" s="2"/>
      <c r="D3114" s="2"/>
    </row>
    <row r="3115" spans="1:4" ht="50.1" customHeight="1" x14ac:dyDescent="0.2">
      <c r="A3115" s="2"/>
      <c r="B3115" s="2"/>
      <c r="C3115" s="2"/>
      <c r="D3115" s="2"/>
    </row>
    <row r="3116" spans="1:4" ht="50.1" customHeight="1" x14ac:dyDescent="0.2">
      <c r="A3116" s="2"/>
      <c r="B3116" s="2"/>
      <c r="C3116" s="2"/>
      <c r="D3116" s="2"/>
    </row>
    <row r="3117" spans="1:4" ht="50.1" customHeight="1" x14ac:dyDescent="0.2">
      <c r="A3117" s="2"/>
      <c r="B3117" s="2"/>
      <c r="C3117" s="2"/>
      <c r="D3117" s="2"/>
    </row>
    <row r="3118" spans="1:4" ht="50.1" customHeight="1" x14ac:dyDescent="0.2">
      <c r="A3118" s="2"/>
      <c r="B3118" s="2"/>
      <c r="C3118" s="2"/>
      <c r="D3118" s="2"/>
    </row>
    <row r="3119" spans="1:4" ht="50.1" customHeight="1" x14ac:dyDescent="0.2">
      <c r="A3119" s="2"/>
      <c r="B3119" s="2"/>
      <c r="C3119" s="2"/>
      <c r="D3119" s="2"/>
    </row>
    <row r="3120" spans="1:4" ht="50.1" customHeight="1" x14ac:dyDescent="0.2">
      <c r="A3120" s="2"/>
      <c r="B3120" s="2"/>
      <c r="C3120" s="2"/>
      <c r="D3120" s="2"/>
    </row>
    <row r="3121" spans="1:4" ht="50.1" customHeight="1" x14ac:dyDescent="0.2">
      <c r="A3121" s="2"/>
      <c r="B3121" s="2"/>
      <c r="C3121" s="2"/>
      <c r="D3121" s="2"/>
    </row>
    <row r="3122" spans="1:4" ht="50.1" customHeight="1" x14ac:dyDescent="0.2">
      <c r="A3122" s="2"/>
      <c r="B3122" s="2"/>
      <c r="C3122" s="2"/>
      <c r="D3122" s="2"/>
    </row>
    <row r="3123" spans="1:4" ht="50.1" customHeight="1" x14ac:dyDescent="0.2">
      <c r="A3123" s="2"/>
      <c r="B3123" s="2"/>
      <c r="C3123" s="2"/>
      <c r="D3123" s="2"/>
    </row>
    <row r="3124" spans="1:4" ht="50.1" customHeight="1" x14ac:dyDescent="0.2">
      <c r="A3124" s="2"/>
      <c r="B3124" s="2"/>
      <c r="C3124" s="2"/>
      <c r="D3124" s="2"/>
    </row>
    <row r="3125" spans="1:4" ht="50.1" customHeight="1" x14ac:dyDescent="0.2">
      <c r="A3125" s="2"/>
      <c r="B3125" s="2"/>
      <c r="C3125" s="2"/>
      <c r="D3125" s="2"/>
    </row>
    <row r="3126" spans="1:4" ht="50.1" customHeight="1" x14ac:dyDescent="0.2">
      <c r="A3126" s="2"/>
      <c r="B3126" s="2"/>
      <c r="C3126" s="2"/>
      <c r="D3126" s="2"/>
    </row>
    <row r="3127" spans="1:4" ht="50.1" customHeight="1" x14ac:dyDescent="0.2">
      <c r="A3127" s="2"/>
      <c r="B3127" s="2"/>
      <c r="C3127" s="2"/>
      <c r="D3127" s="2"/>
    </row>
    <row r="3128" spans="1:4" ht="50.1" customHeight="1" x14ac:dyDescent="0.2">
      <c r="A3128" s="2"/>
      <c r="B3128" s="2"/>
      <c r="C3128" s="2"/>
      <c r="D3128" s="2"/>
    </row>
    <row r="3129" spans="1:4" ht="50.1" customHeight="1" x14ac:dyDescent="0.2">
      <c r="A3129" s="2"/>
      <c r="B3129" s="2"/>
      <c r="C3129" s="2"/>
      <c r="D3129" s="2"/>
    </row>
    <row r="3130" spans="1:4" ht="50.1" customHeight="1" x14ac:dyDescent="0.2">
      <c r="A3130" s="2"/>
      <c r="B3130" s="2"/>
      <c r="C3130" s="2"/>
      <c r="D3130" s="2"/>
    </row>
    <row r="3131" spans="1:4" ht="50.1" customHeight="1" x14ac:dyDescent="0.2">
      <c r="A3131" s="2"/>
      <c r="B3131" s="2"/>
      <c r="C3131" s="2"/>
      <c r="D3131" s="2"/>
    </row>
    <row r="3132" spans="1:4" ht="50.1" customHeight="1" x14ac:dyDescent="0.2">
      <c r="A3132" s="2"/>
      <c r="B3132" s="2"/>
      <c r="C3132" s="2"/>
      <c r="D3132" s="2"/>
    </row>
    <row r="3133" spans="1:4" ht="50.1" customHeight="1" x14ac:dyDescent="0.2">
      <c r="A3133" s="2"/>
      <c r="B3133" s="2"/>
      <c r="C3133" s="2"/>
      <c r="D3133" s="2"/>
    </row>
    <row r="3134" spans="1:4" ht="50.1" customHeight="1" x14ac:dyDescent="0.2">
      <c r="A3134" s="2"/>
      <c r="B3134" s="2"/>
      <c r="C3134" s="2"/>
      <c r="D3134" s="2"/>
    </row>
    <row r="3135" spans="1:4" ht="50.1" customHeight="1" x14ac:dyDescent="0.2">
      <c r="A3135" s="2"/>
      <c r="B3135" s="2"/>
      <c r="C3135" s="2"/>
      <c r="D3135" s="2"/>
    </row>
    <row r="3136" spans="1:4" ht="50.1" customHeight="1" x14ac:dyDescent="0.2">
      <c r="A3136" s="2"/>
      <c r="B3136" s="2"/>
      <c r="C3136" s="2"/>
      <c r="D3136" s="2"/>
    </row>
    <row r="3137" spans="1:4" ht="50.1" customHeight="1" x14ac:dyDescent="0.2">
      <c r="A3137" s="2"/>
      <c r="B3137" s="2"/>
      <c r="C3137" s="2"/>
      <c r="D3137" s="2"/>
    </row>
    <row r="3138" spans="1:4" ht="50.1" customHeight="1" x14ac:dyDescent="0.2">
      <c r="A3138" s="2"/>
      <c r="B3138" s="2"/>
      <c r="C3138" s="2"/>
      <c r="D3138" s="2"/>
    </row>
    <row r="3139" spans="1:4" ht="50.1" customHeight="1" x14ac:dyDescent="0.2">
      <c r="A3139" s="2"/>
      <c r="B3139" s="2"/>
      <c r="C3139" s="2"/>
      <c r="D3139" s="2"/>
    </row>
    <row r="3140" spans="1:4" ht="50.1" customHeight="1" x14ac:dyDescent="0.2">
      <c r="A3140" s="2"/>
      <c r="B3140" s="2"/>
      <c r="C3140" s="2"/>
      <c r="D3140" s="2"/>
    </row>
    <row r="3141" spans="1:4" ht="50.1" customHeight="1" x14ac:dyDescent="0.2">
      <c r="A3141" s="2"/>
      <c r="B3141" s="2"/>
      <c r="C3141" s="2"/>
      <c r="D3141" s="2"/>
    </row>
    <row r="3142" spans="1:4" ht="50.1" customHeight="1" x14ac:dyDescent="0.2">
      <c r="A3142" s="2"/>
      <c r="B3142" s="2"/>
      <c r="C3142" s="2"/>
      <c r="D3142" s="2"/>
    </row>
    <row r="3143" spans="1:4" ht="50.1" customHeight="1" x14ac:dyDescent="0.2">
      <c r="A3143" s="2"/>
      <c r="B3143" s="2"/>
      <c r="C3143" s="2"/>
      <c r="D3143" s="2"/>
    </row>
    <row r="3144" spans="1:4" ht="50.1" customHeight="1" x14ac:dyDescent="0.2">
      <c r="A3144" s="2"/>
      <c r="B3144" s="2"/>
      <c r="C3144" s="2"/>
      <c r="D3144" s="2"/>
    </row>
    <row r="3145" spans="1:4" ht="50.1" customHeight="1" x14ac:dyDescent="0.2">
      <c r="A3145" s="2"/>
      <c r="B3145" s="2"/>
      <c r="C3145" s="2"/>
      <c r="D3145" s="2"/>
    </row>
    <row r="3146" spans="1:4" ht="50.1" customHeight="1" x14ac:dyDescent="0.2">
      <c r="A3146" s="2"/>
      <c r="B3146" s="2"/>
      <c r="C3146" s="2"/>
      <c r="D3146" s="2"/>
    </row>
    <row r="3147" spans="1:4" ht="50.1" customHeight="1" x14ac:dyDescent="0.2">
      <c r="A3147" s="2"/>
      <c r="B3147" s="2"/>
      <c r="C3147" s="2"/>
      <c r="D3147" s="2"/>
    </row>
    <row r="3148" spans="1:4" ht="50.1" customHeight="1" x14ac:dyDescent="0.2">
      <c r="A3148" s="2"/>
      <c r="B3148" s="2"/>
      <c r="C3148" s="2"/>
      <c r="D3148" s="2"/>
    </row>
    <row r="3149" spans="1:4" ht="50.1" customHeight="1" x14ac:dyDescent="0.2">
      <c r="A3149" s="2"/>
      <c r="B3149" s="2"/>
      <c r="C3149" s="2"/>
      <c r="D3149" s="2"/>
    </row>
    <row r="3150" spans="1:4" ht="50.1" customHeight="1" x14ac:dyDescent="0.2">
      <c r="A3150" s="2"/>
      <c r="B3150" s="2"/>
      <c r="C3150" s="2"/>
      <c r="D3150" s="2"/>
    </row>
    <row r="3151" spans="1:4" ht="50.1" customHeight="1" x14ac:dyDescent="0.2">
      <c r="A3151" s="2"/>
      <c r="B3151" s="2"/>
      <c r="C3151" s="2"/>
      <c r="D3151" s="2"/>
    </row>
    <row r="3152" spans="1:4" ht="50.1" customHeight="1" x14ac:dyDescent="0.2">
      <c r="A3152" s="2"/>
      <c r="B3152" s="2"/>
      <c r="C3152" s="2"/>
      <c r="D3152" s="2"/>
    </row>
    <row r="3153" spans="1:4" ht="50.1" customHeight="1" x14ac:dyDescent="0.2">
      <c r="A3153" s="2"/>
      <c r="B3153" s="2"/>
      <c r="C3153" s="2"/>
      <c r="D3153" s="2"/>
    </row>
    <row r="3154" spans="1:4" ht="50.1" customHeight="1" x14ac:dyDescent="0.2">
      <c r="A3154" s="2"/>
      <c r="B3154" s="2"/>
      <c r="C3154" s="2"/>
      <c r="D3154" s="2"/>
    </row>
    <row r="3155" spans="1:4" ht="50.1" customHeight="1" x14ac:dyDescent="0.2">
      <c r="A3155" s="2"/>
      <c r="B3155" s="2"/>
      <c r="C3155" s="2"/>
      <c r="D3155" s="2"/>
    </row>
    <row r="3156" spans="1:4" ht="50.1" customHeight="1" x14ac:dyDescent="0.2">
      <c r="A3156" s="2"/>
      <c r="B3156" s="2"/>
      <c r="C3156" s="2"/>
      <c r="D3156" s="2"/>
    </row>
    <row r="3157" spans="1:4" ht="50.1" customHeight="1" x14ac:dyDescent="0.2">
      <c r="A3157" s="2"/>
      <c r="B3157" s="2"/>
      <c r="C3157" s="2"/>
      <c r="D3157" s="2"/>
    </row>
    <row r="3158" spans="1:4" ht="50.1" customHeight="1" x14ac:dyDescent="0.2">
      <c r="A3158" s="2"/>
      <c r="B3158" s="2"/>
      <c r="C3158" s="2"/>
      <c r="D3158" s="2"/>
    </row>
    <row r="3159" spans="1:4" ht="50.1" customHeight="1" x14ac:dyDescent="0.2">
      <c r="A3159" s="2"/>
      <c r="B3159" s="2"/>
      <c r="C3159" s="2"/>
      <c r="D3159" s="2"/>
    </row>
    <row r="3160" spans="1:4" ht="50.1" customHeight="1" x14ac:dyDescent="0.2">
      <c r="A3160" s="2"/>
      <c r="B3160" s="2"/>
      <c r="C3160" s="2"/>
      <c r="D3160" s="2"/>
    </row>
    <row r="3161" spans="1:4" ht="50.1" customHeight="1" x14ac:dyDescent="0.2">
      <c r="A3161" s="2"/>
      <c r="B3161" s="2"/>
      <c r="C3161" s="2"/>
      <c r="D3161" s="2"/>
    </row>
    <row r="3162" spans="1:4" ht="50.1" customHeight="1" x14ac:dyDescent="0.2">
      <c r="A3162" s="2"/>
      <c r="B3162" s="2"/>
      <c r="C3162" s="2"/>
      <c r="D3162" s="2"/>
    </row>
    <row r="3163" spans="1:4" ht="50.1" customHeight="1" x14ac:dyDescent="0.2">
      <c r="A3163" s="2"/>
      <c r="B3163" s="2"/>
      <c r="C3163" s="2"/>
      <c r="D3163" s="2"/>
    </row>
    <row r="3164" spans="1:4" ht="50.1" customHeight="1" x14ac:dyDescent="0.2">
      <c r="A3164" s="2"/>
      <c r="B3164" s="2"/>
      <c r="C3164" s="2"/>
      <c r="D3164" s="2"/>
    </row>
    <row r="3165" spans="1:4" ht="50.1" customHeight="1" x14ac:dyDescent="0.2">
      <c r="A3165" s="2"/>
      <c r="B3165" s="2"/>
      <c r="C3165" s="2"/>
      <c r="D3165" s="2"/>
    </row>
    <row r="3166" spans="1:4" ht="50.1" customHeight="1" x14ac:dyDescent="0.2">
      <c r="A3166" s="2"/>
      <c r="B3166" s="2"/>
      <c r="C3166" s="2"/>
      <c r="D3166" s="2"/>
    </row>
    <row r="3167" spans="1:4" ht="50.1" customHeight="1" x14ac:dyDescent="0.2">
      <c r="A3167" s="2"/>
      <c r="B3167" s="2"/>
      <c r="C3167" s="2"/>
      <c r="D3167" s="2"/>
    </row>
    <row r="3168" spans="1:4" ht="50.1" customHeight="1" x14ac:dyDescent="0.2">
      <c r="A3168" s="2"/>
      <c r="B3168" s="2"/>
      <c r="C3168" s="2"/>
      <c r="D3168" s="2"/>
    </row>
    <row r="3169" spans="1:4" ht="50.1" customHeight="1" x14ac:dyDescent="0.2">
      <c r="A3169" s="2"/>
      <c r="B3169" s="2"/>
      <c r="C3169" s="2"/>
      <c r="D3169" s="2"/>
    </row>
    <row r="3170" spans="1:4" ht="50.1" customHeight="1" x14ac:dyDescent="0.2">
      <c r="A3170" s="2"/>
      <c r="B3170" s="2"/>
      <c r="C3170" s="2"/>
      <c r="D3170" s="2"/>
    </row>
    <row r="3171" spans="1:4" ht="50.1" customHeight="1" x14ac:dyDescent="0.2">
      <c r="A3171" s="2"/>
      <c r="B3171" s="2"/>
      <c r="C3171" s="2"/>
      <c r="D3171" s="2"/>
    </row>
    <row r="3172" spans="1:4" ht="50.1" customHeight="1" x14ac:dyDescent="0.2">
      <c r="A3172" s="2"/>
      <c r="B3172" s="2"/>
      <c r="C3172" s="2"/>
      <c r="D3172" s="2"/>
    </row>
    <row r="3173" spans="1:4" ht="50.1" customHeight="1" x14ac:dyDescent="0.2">
      <c r="A3173" s="2"/>
      <c r="B3173" s="2"/>
      <c r="C3173" s="2"/>
      <c r="D3173" s="2"/>
    </row>
    <row r="3174" spans="1:4" ht="50.1" customHeight="1" x14ac:dyDescent="0.2">
      <c r="A3174" s="2"/>
      <c r="B3174" s="2"/>
      <c r="C3174" s="2"/>
      <c r="D3174" s="2"/>
    </row>
    <row r="3175" spans="1:4" ht="50.1" customHeight="1" x14ac:dyDescent="0.2">
      <c r="A3175" s="2"/>
      <c r="B3175" s="2"/>
      <c r="C3175" s="2"/>
      <c r="D3175" s="2"/>
    </row>
    <row r="3176" spans="1:4" ht="50.1" customHeight="1" x14ac:dyDescent="0.2">
      <c r="A3176" s="2"/>
      <c r="B3176" s="2"/>
      <c r="C3176" s="2"/>
      <c r="D3176" s="2"/>
    </row>
    <row r="3177" spans="1:4" ht="50.1" customHeight="1" x14ac:dyDescent="0.2">
      <c r="A3177" s="2"/>
      <c r="B3177" s="2"/>
      <c r="C3177" s="2"/>
      <c r="D3177" s="2"/>
    </row>
    <row r="3178" spans="1:4" ht="50.1" customHeight="1" x14ac:dyDescent="0.2">
      <c r="A3178" s="2"/>
      <c r="B3178" s="2"/>
      <c r="C3178" s="2"/>
      <c r="D3178" s="2"/>
    </row>
    <row r="3179" spans="1:4" ht="50.1" customHeight="1" x14ac:dyDescent="0.2">
      <c r="A3179" s="2"/>
      <c r="B3179" s="2"/>
      <c r="C3179" s="2"/>
      <c r="D3179" s="2"/>
    </row>
    <row r="3180" spans="1:4" ht="50.1" customHeight="1" x14ac:dyDescent="0.2">
      <c r="A3180" s="2"/>
      <c r="B3180" s="2"/>
      <c r="C3180" s="2"/>
      <c r="D3180" s="2"/>
    </row>
    <row r="3181" spans="1:4" ht="50.1" customHeight="1" x14ac:dyDescent="0.2">
      <c r="A3181" s="2"/>
      <c r="B3181" s="2"/>
      <c r="C3181" s="2"/>
      <c r="D3181" s="2"/>
    </row>
    <row r="3182" spans="1:4" ht="50.1" customHeight="1" x14ac:dyDescent="0.2">
      <c r="A3182" s="2"/>
      <c r="B3182" s="2"/>
      <c r="C3182" s="2"/>
      <c r="D3182" s="2"/>
    </row>
    <row r="3183" spans="1:4" ht="50.1" customHeight="1" x14ac:dyDescent="0.2">
      <c r="A3183" s="2"/>
      <c r="B3183" s="2"/>
      <c r="C3183" s="2"/>
      <c r="D3183" s="2"/>
    </row>
    <row r="3184" spans="1:4" ht="50.1" customHeight="1" x14ac:dyDescent="0.2">
      <c r="A3184" s="2"/>
      <c r="B3184" s="2"/>
      <c r="C3184" s="2"/>
      <c r="D3184" s="2"/>
    </row>
    <row r="3185" spans="1:4" ht="50.1" customHeight="1" x14ac:dyDescent="0.2">
      <c r="A3185" s="2"/>
      <c r="B3185" s="2"/>
      <c r="C3185" s="2"/>
      <c r="D3185" s="2"/>
    </row>
    <row r="3186" spans="1:4" ht="50.1" customHeight="1" x14ac:dyDescent="0.2">
      <c r="A3186" s="2"/>
      <c r="B3186" s="2"/>
      <c r="C3186" s="2"/>
      <c r="D3186" s="2"/>
    </row>
    <row r="3187" spans="1:4" ht="50.1" customHeight="1" x14ac:dyDescent="0.2">
      <c r="A3187" s="2"/>
      <c r="B3187" s="2"/>
      <c r="C3187" s="2"/>
      <c r="D3187" s="2"/>
    </row>
    <row r="3188" spans="1:4" ht="50.1" customHeight="1" x14ac:dyDescent="0.2">
      <c r="A3188" s="2"/>
      <c r="B3188" s="2"/>
      <c r="C3188" s="2"/>
      <c r="D3188" s="2"/>
    </row>
    <row r="3189" spans="1:4" ht="50.1" customHeight="1" x14ac:dyDescent="0.2">
      <c r="A3189" s="2"/>
      <c r="B3189" s="2"/>
      <c r="C3189" s="2"/>
      <c r="D3189" s="2"/>
    </row>
    <row r="3190" spans="1:4" ht="50.1" customHeight="1" x14ac:dyDescent="0.2">
      <c r="A3190" s="2"/>
      <c r="B3190" s="2"/>
      <c r="C3190" s="2"/>
      <c r="D3190" s="2"/>
    </row>
    <row r="3191" spans="1:4" ht="50.1" customHeight="1" x14ac:dyDescent="0.2">
      <c r="A3191" s="2"/>
      <c r="B3191" s="2"/>
      <c r="C3191" s="2"/>
      <c r="D3191" s="2"/>
    </row>
    <row r="3192" spans="1:4" ht="50.1" customHeight="1" x14ac:dyDescent="0.2">
      <c r="A3192" s="2"/>
      <c r="B3192" s="2"/>
      <c r="C3192" s="2"/>
      <c r="D3192" s="2"/>
    </row>
    <row r="3193" spans="1:4" ht="50.1" customHeight="1" x14ac:dyDescent="0.2">
      <c r="A3193" s="2"/>
      <c r="B3193" s="2"/>
      <c r="C3193" s="2"/>
      <c r="D3193" s="2"/>
    </row>
    <row r="3194" spans="1:4" ht="50.1" customHeight="1" x14ac:dyDescent="0.2">
      <c r="A3194" s="2"/>
      <c r="B3194" s="2"/>
      <c r="C3194" s="2"/>
      <c r="D3194" s="2"/>
    </row>
    <row r="3195" spans="1:4" ht="50.1" customHeight="1" x14ac:dyDescent="0.2">
      <c r="A3195" s="2"/>
      <c r="B3195" s="2"/>
      <c r="C3195" s="2"/>
      <c r="D3195" s="2"/>
    </row>
    <row r="3196" spans="1:4" ht="50.1" customHeight="1" x14ac:dyDescent="0.2">
      <c r="A3196" s="2"/>
      <c r="B3196" s="2"/>
      <c r="C3196" s="2"/>
      <c r="D3196" s="2"/>
    </row>
    <row r="3197" spans="1:4" ht="50.1" customHeight="1" x14ac:dyDescent="0.2">
      <c r="A3197" s="2"/>
      <c r="B3197" s="2"/>
      <c r="C3197" s="2"/>
      <c r="D3197" s="2"/>
    </row>
    <row r="3198" spans="1:4" ht="50.1" customHeight="1" x14ac:dyDescent="0.2">
      <c r="A3198" s="2"/>
      <c r="B3198" s="2"/>
      <c r="C3198" s="2"/>
      <c r="D3198" s="2"/>
    </row>
    <row r="3199" spans="1:4" ht="50.1" customHeight="1" x14ac:dyDescent="0.2">
      <c r="A3199" s="2"/>
      <c r="B3199" s="2"/>
      <c r="C3199" s="2"/>
      <c r="D3199" s="2"/>
    </row>
    <row r="3200" spans="1:4" ht="50.1" customHeight="1" x14ac:dyDescent="0.2">
      <c r="A3200" s="2"/>
      <c r="B3200" s="2"/>
      <c r="C3200" s="2"/>
      <c r="D3200" s="2"/>
    </row>
    <row r="3201" spans="1:4" ht="50.1" customHeight="1" x14ac:dyDescent="0.2">
      <c r="A3201" s="2"/>
      <c r="B3201" s="2"/>
      <c r="C3201" s="2"/>
      <c r="D3201" s="2"/>
    </row>
    <row r="3202" spans="1:4" ht="50.1" customHeight="1" x14ac:dyDescent="0.2">
      <c r="A3202" s="2"/>
      <c r="B3202" s="2"/>
      <c r="C3202" s="2"/>
      <c r="D3202" s="2"/>
    </row>
    <row r="3203" spans="1:4" ht="50.1" customHeight="1" x14ac:dyDescent="0.2">
      <c r="A3203" s="2"/>
      <c r="B3203" s="2"/>
      <c r="C3203" s="2"/>
      <c r="D3203" s="2"/>
    </row>
    <row r="3204" spans="1:4" ht="50.1" customHeight="1" x14ac:dyDescent="0.2">
      <c r="A3204" s="2"/>
      <c r="B3204" s="2"/>
      <c r="C3204" s="2"/>
      <c r="D3204" s="2"/>
    </row>
    <row r="3205" spans="1:4" ht="50.1" customHeight="1" x14ac:dyDescent="0.2">
      <c r="A3205" s="2"/>
      <c r="B3205" s="2"/>
      <c r="C3205" s="2"/>
      <c r="D3205" s="2"/>
    </row>
    <row r="3206" spans="1:4" ht="50.1" customHeight="1" x14ac:dyDescent="0.2">
      <c r="A3206" s="2"/>
      <c r="B3206" s="2"/>
      <c r="C3206" s="2"/>
      <c r="D3206" s="2"/>
    </row>
    <row r="3207" spans="1:4" ht="50.1" customHeight="1" x14ac:dyDescent="0.2">
      <c r="A3207" s="2"/>
      <c r="B3207" s="2"/>
      <c r="C3207" s="2"/>
      <c r="D3207" s="2"/>
    </row>
    <row r="3208" spans="1:4" ht="50.1" customHeight="1" x14ac:dyDescent="0.2">
      <c r="A3208" s="2"/>
      <c r="B3208" s="2"/>
      <c r="C3208" s="2"/>
      <c r="D3208" s="2"/>
    </row>
    <row r="3209" spans="1:4" ht="50.1" customHeight="1" x14ac:dyDescent="0.2">
      <c r="A3209" s="2"/>
      <c r="B3209" s="2"/>
      <c r="C3209" s="2"/>
      <c r="D3209" s="2"/>
    </row>
    <row r="3210" spans="1:4" ht="50.1" customHeight="1" x14ac:dyDescent="0.2">
      <c r="A3210" s="2"/>
      <c r="B3210" s="2"/>
      <c r="C3210" s="2"/>
      <c r="D3210" s="2"/>
    </row>
    <row r="3211" spans="1:4" ht="50.1" customHeight="1" x14ac:dyDescent="0.2">
      <c r="A3211" s="2"/>
      <c r="B3211" s="2"/>
      <c r="C3211" s="2"/>
      <c r="D3211" s="2"/>
    </row>
    <row r="3212" spans="1:4" ht="50.1" customHeight="1" x14ac:dyDescent="0.2">
      <c r="A3212" s="2"/>
      <c r="B3212" s="2"/>
      <c r="C3212" s="2"/>
      <c r="D3212" s="2"/>
    </row>
    <row r="3213" spans="1:4" ht="50.1" customHeight="1" x14ac:dyDescent="0.2">
      <c r="A3213" s="2"/>
      <c r="B3213" s="2"/>
      <c r="C3213" s="2"/>
      <c r="D3213" s="2"/>
    </row>
    <row r="3214" spans="1:4" ht="50.1" customHeight="1" x14ac:dyDescent="0.2">
      <c r="A3214" s="2"/>
      <c r="B3214" s="2"/>
      <c r="C3214" s="2"/>
      <c r="D3214" s="2"/>
    </row>
    <row r="3215" spans="1:4" ht="50.1" customHeight="1" x14ac:dyDescent="0.2">
      <c r="A3215" s="2"/>
      <c r="B3215" s="2"/>
      <c r="C3215" s="2"/>
      <c r="D3215" s="2"/>
    </row>
    <row r="3216" spans="1:4" ht="50.1" customHeight="1" x14ac:dyDescent="0.2">
      <c r="A3216" s="2"/>
      <c r="B3216" s="2"/>
      <c r="C3216" s="2"/>
      <c r="D3216" s="2"/>
    </row>
    <row r="3217" spans="1:4" ht="50.1" customHeight="1" x14ac:dyDescent="0.2">
      <c r="A3217" s="2"/>
      <c r="B3217" s="2"/>
      <c r="C3217" s="2"/>
      <c r="D3217" s="2"/>
    </row>
    <row r="3218" spans="1:4" ht="50.1" customHeight="1" x14ac:dyDescent="0.2">
      <c r="A3218" s="2"/>
      <c r="B3218" s="2"/>
      <c r="C3218" s="2"/>
      <c r="D3218" s="2"/>
    </row>
    <row r="3219" spans="1:4" ht="50.1" customHeight="1" x14ac:dyDescent="0.2">
      <c r="A3219" s="2"/>
      <c r="B3219" s="2"/>
      <c r="C3219" s="2"/>
      <c r="D3219" s="2"/>
    </row>
    <row r="3220" spans="1:4" ht="50.1" customHeight="1" x14ac:dyDescent="0.2">
      <c r="A3220" s="2"/>
      <c r="B3220" s="2"/>
      <c r="C3220" s="2"/>
      <c r="D3220" s="2"/>
    </row>
    <row r="3221" spans="1:4" ht="50.1" customHeight="1" x14ac:dyDescent="0.2">
      <c r="A3221" s="2"/>
      <c r="B3221" s="2"/>
      <c r="C3221" s="2"/>
      <c r="D3221" s="2"/>
    </row>
    <row r="3222" spans="1:4" ht="50.1" customHeight="1" x14ac:dyDescent="0.2">
      <c r="A3222" s="2"/>
      <c r="B3222" s="2"/>
      <c r="C3222" s="2"/>
      <c r="D3222" s="2"/>
    </row>
    <row r="3223" spans="1:4" ht="50.1" customHeight="1" x14ac:dyDescent="0.2">
      <c r="A3223" s="2"/>
      <c r="B3223" s="2"/>
      <c r="C3223" s="2"/>
      <c r="D3223" s="2"/>
    </row>
    <row r="3224" spans="1:4" ht="50.1" customHeight="1" x14ac:dyDescent="0.2">
      <c r="A3224" s="2"/>
      <c r="B3224" s="2"/>
      <c r="C3224" s="2"/>
      <c r="D3224" s="2"/>
    </row>
    <row r="3225" spans="1:4" ht="50.1" customHeight="1" x14ac:dyDescent="0.2">
      <c r="A3225" s="2"/>
      <c r="B3225" s="2"/>
      <c r="C3225" s="2"/>
      <c r="D3225" s="2"/>
    </row>
    <row r="3226" spans="1:4" ht="50.1" customHeight="1" x14ac:dyDescent="0.2">
      <c r="A3226" s="2"/>
      <c r="B3226" s="2"/>
      <c r="C3226" s="2"/>
      <c r="D3226" s="2"/>
    </row>
    <row r="3227" spans="1:4" ht="50.1" customHeight="1" x14ac:dyDescent="0.2">
      <c r="A3227" s="2"/>
      <c r="B3227" s="2"/>
      <c r="C3227" s="2"/>
      <c r="D3227" s="2"/>
    </row>
    <row r="3228" spans="1:4" ht="50.1" customHeight="1" x14ac:dyDescent="0.2">
      <c r="A3228" s="2"/>
      <c r="B3228" s="2"/>
      <c r="C3228" s="2"/>
      <c r="D3228" s="2"/>
    </row>
    <row r="3229" spans="1:4" ht="50.1" customHeight="1" x14ac:dyDescent="0.2">
      <c r="A3229" s="2"/>
      <c r="B3229" s="2"/>
      <c r="C3229" s="2"/>
      <c r="D3229" s="2"/>
    </row>
    <row r="3230" spans="1:4" ht="50.1" customHeight="1" x14ac:dyDescent="0.2">
      <c r="A3230" s="2"/>
      <c r="B3230" s="2"/>
      <c r="C3230" s="2"/>
      <c r="D3230" s="2"/>
    </row>
    <row r="3231" spans="1:4" ht="50.1" customHeight="1" x14ac:dyDescent="0.2">
      <c r="A3231" s="2"/>
      <c r="B3231" s="2"/>
      <c r="C3231" s="2"/>
      <c r="D3231" s="2"/>
    </row>
    <row r="3232" spans="1:4" ht="50.1" customHeight="1" x14ac:dyDescent="0.2">
      <c r="A3232" s="2"/>
      <c r="B3232" s="2"/>
      <c r="C3232" s="2"/>
      <c r="D3232" s="2"/>
    </row>
    <row r="3233" spans="1:4" ht="50.1" customHeight="1" x14ac:dyDescent="0.2">
      <c r="A3233" s="2"/>
      <c r="B3233" s="2"/>
      <c r="C3233" s="2"/>
      <c r="D3233" s="2"/>
    </row>
    <row r="3234" spans="1:4" ht="50.1" customHeight="1" x14ac:dyDescent="0.2">
      <c r="A3234" s="2"/>
      <c r="B3234" s="2"/>
      <c r="C3234" s="2"/>
      <c r="D3234" s="2"/>
    </row>
    <row r="3235" spans="1:4" ht="50.1" customHeight="1" x14ac:dyDescent="0.2">
      <c r="A3235" s="2"/>
      <c r="B3235" s="2"/>
      <c r="C3235" s="2"/>
      <c r="D3235" s="2"/>
    </row>
    <row r="3236" spans="1:4" ht="50.1" customHeight="1" x14ac:dyDescent="0.2">
      <c r="A3236" s="2"/>
      <c r="B3236" s="2"/>
      <c r="C3236" s="2"/>
      <c r="D3236" s="2"/>
    </row>
    <row r="3237" spans="1:4" ht="50.1" customHeight="1" x14ac:dyDescent="0.2">
      <c r="A3237" s="2"/>
      <c r="B3237" s="2"/>
      <c r="C3237" s="2"/>
      <c r="D3237" s="2"/>
    </row>
    <row r="3238" spans="1:4" ht="50.1" customHeight="1" x14ac:dyDescent="0.2">
      <c r="A3238" s="2"/>
      <c r="B3238" s="2"/>
      <c r="C3238" s="2"/>
      <c r="D3238" s="2"/>
    </row>
    <row r="3239" spans="1:4" ht="50.1" customHeight="1" x14ac:dyDescent="0.2">
      <c r="A3239" s="2"/>
      <c r="B3239" s="2"/>
      <c r="C3239" s="2"/>
      <c r="D3239" s="2"/>
    </row>
    <row r="3240" spans="1:4" ht="50.1" customHeight="1" x14ac:dyDescent="0.2">
      <c r="A3240" s="2"/>
      <c r="B3240" s="2"/>
      <c r="C3240" s="2"/>
      <c r="D3240" s="2"/>
    </row>
    <row r="3241" spans="1:4" ht="50.1" customHeight="1" x14ac:dyDescent="0.2">
      <c r="A3241" s="2"/>
      <c r="B3241" s="2"/>
      <c r="C3241" s="2"/>
      <c r="D3241" s="2"/>
    </row>
    <row r="3242" spans="1:4" ht="50.1" customHeight="1" x14ac:dyDescent="0.2">
      <c r="A3242" s="2"/>
      <c r="B3242" s="2"/>
      <c r="C3242" s="2"/>
      <c r="D3242" s="2"/>
    </row>
    <row r="3243" spans="1:4" ht="50.1" customHeight="1" x14ac:dyDescent="0.2">
      <c r="A3243" s="2"/>
      <c r="B3243" s="2"/>
      <c r="C3243" s="2"/>
      <c r="D3243" s="2"/>
    </row>
    <row r="3244" spans="1:4" ht="50.1" customHeight="1" x14ac:dyDescent="0.2">
      <c r="A3244" s="2"/>
      <c r="B3244" s="2"/>
      <c r="C3244" s="2"/>
      <c r="D3244" s="2"/>
    </row>
    <row r="3245" spans="1:4" ht="50.1" customHeight="1" x14ac:dyDescent="0.2">
      <c r="A3245" s="2"/>
      <c r="B3245" s="2"/>
      <c r="C3245" s="2"/>
      <c r="D3245" s="2"/>
    </row>
    <row r="3246" spans="1:4" ht="50.1" customHeight="1" x14ac:dyDescent="0.2">
      <c r="A3246" s="2"/>
      <c r="B3246" s="2"/>
      <c r="C3246" s="2"/>
      <c r="D3246" s="2"/>
    </row>
    <row r="3247" spans="1:4" ht="50.1" customHeight="1" x14ac:dyDescent="0.2">
      <c r="A3247" s="2"/>
      <c r="B3247" s="2"/>
      <c r="C3247" s="2"/>
      <c r="D3247" s="2"/>
    </row>
    <row r="3248" spans="1:4" ht="50.1" customHeight="1" x14ac:dyDescent="0.2">
      <c r="A3248" s="2"/>
      <c r="B3248" s="2"/>
      <c r="C3248" s="2"/>
      <c r="D3248" s="2"/>
    </row>
    <row r="3249" spans="1:4" ht="50.1" customHeight="1" x14ac:dyDescent="0.2">
      <c r="A3249" s="2"/>
      <c r="B3249" s="2"/>
      <c r="C3249" s="2"/>
      <c r="D3249" s="2"/>
    </row>
    <row r="3250" spans="1:4" ht="50.1" customHeight="1" x14ac:dyDescent="0.2">
      <c r="A3250" s="2"/>
      <c r="B3250" s="2"/>
      <c r="C3250" s="2"/>
      <c r="D3250" s="2"/>
    </row>
    <row r="3251" spans="1:4" ht="50.1" customHeight="1" x14ac:dyDescent="0.2">
      <c r="A3251" s="2"/>
      <c r="B3251" s="2"/>
      <c r="C3251" s="2"/>
      <c r="D3251" s="2"/>
    </row>
    <row r="3252" spans="1:4" ht="50.1" customHeight="1" x14ac:dyDescent="0.2">
      <c r="A3252" s="2"/>
      <c r="B3252" s="2"/>
      <c r="C3252" s="2"/>
      <c r="D3252" s="2"/>
    </row>
    <row r="3253" spans="1:4" ht="50.1" customHeight="1" x14ac:dyDescent="0.2">
      <c r="A3253" s="2"/>
      <c r="B3253" s="2"/>
      <c r="C3253" s="2"/>
      <c r="D3253" s="2"/>
    </row>
    <row r="3254" spans="1:4" ht="50.1" customHeight="1" x14ac:dyDescent="0.2">
      <c r="A3254" s="2"/>
      <c r="B3254" s="2"/>
      <c r="C3254" s="2"/>
      <c r="D3254" s="2"/>
    </row>
    <row r="3255" spans="1:4" ht="50.1" customHeight="1" x14ac:dyDescent="0.2">
      <c r="A3255" s="2"/>
      <c r="B3255" s="2"/>
      <c r="C3255" s="2"/>
      <c r="D3255" s="2"/>
    </row>
    <row r="3256" spans="1:4" ht="50.1" customHeight="1" x14ac:dyDescent="0.2">
      <c r="A3256" s="2"/>
      <c r="B3256" s="2"/>
      <c r="C3256" s="2"/>
      <c r="D3256" s="2"/>
    </row>
    <row r="3257" spans="1:4" ht="50.1" customHeight="1" x14ac:dyDescent="0.2">
      <c r="A3257" s="2"/>
      <c r="B3257" s="2"/>
      <c r="C3257" s="2"/>
      <c r="D3257" s="2"/>
    </row>
    <row r="3258" spans="1:4" ht="50.1" customHeight="1" x14ac:dyDescent="0.2">
      <c r="A3258" s="2"/>
      <c r="B3258" s="2"/>
      <c r="C3258" s="2"/>
      <c r="D3258" s="2"/>
    </row>
    <row r="3259" spans="1:4" ht="50.1" customHeight="1" x14ac:dyDescent="0.2">
      <c r="A3259" s="2"/>
      <c r="B3259" s="2"/>
      <c r="C3259" s="2"/>
      <c r="D3259" s="2"/>
    </row>
    <row r="3260" spans="1:4" ht="50.1" customHeight="1" x14ac:dyDescent="0.2">
      <c r="A3260" s="2"/>
      <c r="B3260" s="2"/>
      <c r="C3260" s="2"/>
      <c r="D3260" s="2"/>
    </row>
    <row r="3261" spans="1:4" ht="50.1" customHeight="1" x14ac:dyDescent="0.2">
      <c r="A3261" s="2"/>
      <c r="B3261" s="2"/>
      <c r="C3261" s="2"/>
      <c r="D3261" s="2"/>
    </row>
    <row r="3262" spans="1:4" ht="50.1" customHeight="1" x14ac:dyDescent="0.2">
      <c r="A3262" s="2"/>
      <c r="B3262" s="2"/>
      <c r="C3262" s="2"/>
      <c r="D3262" s="2"/>
    </row>
    <row r="3263" spans="1:4" ht="50.1" customHeight="1" x14ac:dyDescent="0.2">
      <c r="A3263" s="2"/>
      <c r="B3263" s="2"/>
      <c r="C3263" s="2"/>
      <c r="D3263" s="2"/>
    </row>
    <row r="3264" spans="1:4" ht="50.1" customHeight="1" x14ac:dyDescent="0.2">
      <c r="A3264" s="2"/>
      <c r="B3264" s="2"/>
      <c r="C3264" s="2"/>
      <c r="D3264" s="2"/>
    </row>
    <row r="3265" spans="1:4" ht="50.1" customHeight="1" x14ac:dyDescent="0.2">
      <c r="A3265" s="2"/>
      <c r="B3265" s="2"/>
      <c r="C3265" s="2"/>
      <c r="D3265" s="2"/>
    </row>
    <row r="3266" spans="1:4" ht="50.1" customHeight="1" x14ac:dyDescent="0.2">
      <c r="A3266" s="2"/>
      <c r="B3266" s="2"/>
      <c r="C3266" s="2"/>
      <c r="D3266" s="2"/>
    </row>
    <row r="3267" spans="1:4" ht="50.1" customHeight="1" x14ac:dyDescent="0.2">
      <c r="A3267" s="2"/>
      <c r="B3267" s="2"/>
      <c r="C3267" s="2"/>
      <c r="D3267" s="2"/>
    </row>
    <row r="3268" spans="1:4" ht="50.1" customHeight="1" x14ac:dyDescent="0.2">
      <c r="A3268" s="2"/>
      <c r="B3268" s="2"/>
      <c r="C3268" s="2"/>
      <c r="D3268" s="2"/>
    </row>
    <row r="3269" spans="1:4" ht="50.1" customHeight="1" x14ac:dyDescent="0.2">
      <c r="A3269" s="2"/>
      <c r="B3269" s="2"/>
      <c r="C3269" s="2"/>
      <c r="D3269" s="2"/>
    </row>
    <row r="3270" spans="1:4" ht="50.1" customHeight="1" x14ac:dyDescent="0.2">
      <c r="A3270" s="2"/>
      <c r="B3270" s="2"/>
      <c r="C3270" s="2"/>
      <c r="D3270" s="2"/>
    </row>
    <row r="3271" spans="1:4" ht="50.1" customHeight="1" x14ac:dyDescent="0.2">
      <c r="A3271" s="2"/>
      <c r="B3271" s="2"/>
      <c r="C3271" s="2"/>
      <c r="D3271" s="2"/>
    </row>
    <row r="3272" spans="1:4" ht="50.1" customHeight="1" x14ac:dyDescent="0.2">
      <c r="A3272" s="2"/>
      <c r="B3272" s="2"/>
      <c r="C3272" s="2"/>
      <c r="D3272" s="2"/>
    </row>
    <row r="3273" spans="1:4" ht="50.1" customHeight="1" x14ac:dyDescent="0.2">
      <c r="A3273" s="2"/>
      <c r="B3273" s="2"/>
      <c r="C3273" s="2"/>
      <c r="D3273" s="2"/>
    </row>
    <row r="3274" spans="1:4" ht="50.1" customHeight="1" x14ac:dyDescent="0.2">
      <c r="A3274" s="2"/>
      <c r="B3274" s="2"/>
      <c r="C3274" s="2"/>
      <c r="D3274" s="2"/>
    </row>
    <row r="3275" spans="1:4" ht="50.1" customHeight="1" x14ac:dyDescent="0.2">
      <c r="A3275" s="2"/>
      <c r="B3275" s="2"/>
      <c r="C3275" s="2"/>
      <c r="D3275" s="2"/>
    </row>
    <row r="3276" spans="1:4" ht="50.1" customHeight="1" x14ac:dyDescent="0.2">
      <c r="A3276" s="2"/>
      <c r="B3276" s="2"/>
      <c r="C3276" s="2"/>
      <c r="D3276" s="2"/>
    </row>
    <row r="3277" spans="1:4" ht="50.1" customHeight="1" x14ac:dyDescent="0.2">
      <c r="A3277" s="2"/>
      <c r="B3277" s="2"/>
      <c r="C3277" s="2"/>
      <c r="D3277" s="2"/>
    </row>
    <row r="3278" spans="1:4" ht="50.1" customHeight="1" x14ac:dyDescent="0.2">
      <c r="A3278" s="2"/>
      <c r="B3278" s="2"/>
      <c r="C3278" s="2"/>
      <c r="D3278" s="2"/>
    </row>
    <row r="3279" spans="1:4" ht="50.1" customHeight="1" x14ac:dyDescent="0.2">
      <c r="A3279" s="2"/>
      <c r="B3279" s="2"/>
      <c r="C3279" s="2"/>
      <c r="D3279" s="2"/>
    </row>
    <row r="3280" spans="1:4" ht="50.1" customHeight="1" x14ac:dyDescent="0.2">
      <c r="A3280" s="2"/>
      <c r="B3280" s="2"/>
      <c r="C3280" s="2"/>
      <c r="D3280" s="2"/>
    </row>
    <row r="3281" spans="1:4" ht="50.1" customHeight="1" x14ac:dyDescent="0.2">
      <c r="A3281" s="2"/>
      <c r="B3281" s="2"/>
      <c r="C3281" s="2"/>
      <c r="D3281" s="2"/>
    </row>
    <row r="3282" spans="1:4" ht="50.1" customHeight="1" x14ac:dyDescent="0.2">
      <c r="A3282" s="2"/>
      <c r="B3282" s="2"/>
      <c r="C3282" s="2"/>
      <c r="D3282" s="2"/>
    </row>
    <row r="3283" spans="1:4" ht="50.1" customHeight="1" x14ac:dyDescent="0.2">
      <c r="A3283" s="2"/>
      <c r="B3283" s="2"/>
      <c r="C3283" s="2"/>
      <c r="D3283" s="2"/>
    </row>
    <row r="3284" spans="1:4" ht="50.1" customHeight="1" x14ac:dyDescent="0.2">
      <c r="A3284" s="2"/>
      <c r="B3284" s="2"/>
      <c r="C3284" s="2"/>
      <c r="D3284" s="2"/>
    </row>
    <row r="3285" spans="1:4" ht="50.1" customHeight="1" x14ac:dyDescent="0.2">
      <c r="A3285" s="2"/>
      <c r="B3285" s="2"/>
      <c r="C3285" s="2"/>
      <c r="D3285" s="2"/>
    </row>
    <row r="3286" spans="1:4" ht="50.1" customHeight="1" x14ac:dyDescent="0.2">
      <c r="A3286" s="2"/>
      <c r="B3286" s="2"/>
      <c r="C3286" s="2"/>
      <c r="D3286" s="2"/>
    </row>
    <row r="3287" spans="1:4" ht="50.1" customHeight="1" x14ac:dyDescent="0.2">
      <c r="A3287" s="2"/>
      <c r="B3287" s="2"/>
      <c r="C3287" s="2"/>
      <c r="D3287" s="2"/>
    </row>
    <row r="3288" spans="1:4" ht="50.1" customHeight="1" x14ac:dyDescent="0.2">
      <c r="A3288" s="2"/>
      <c r="B3288" s="2"/>
      <c r="C3288" s="2"/>
      <c r="D3288" s="2"/>
    </row>
    <row r="3289" spans="1:4" ht="50.1" customHeight="1" x14ac:dyDescent="0.2">
      <c r="A3289" s="2"/>
      <c r="B3289" s="2"/>
      <c r="C3289" s="2"/>
      <c r="D3289" s="2"/>
    </row>
    <row r="3290" spans="1:4" ht="50.1" customHeight="1" x14ac:dyDescent="0.2">
      <c r="A3290" s="2"/>
      <c r="B3290" s="2"/>
      <c r="C3290" s="2"/>
      <c r="D3290" s="2"/>
    </row>
    <row r="3291" spans="1:4" ht="50.1" customHeight="1" x14ac:dyDescent="0.2">
      <c r="A3291" s="2"/>
      <c r="B3291" s="2"/>
      <c r="C3291" s="2"/>
      <c r="D3291" s="2"/>
    </row>
    <row r="3292" spans="1:4" ht="50.1" customHeight="1" x14ac:dyDescent="0.2">
      <c r="A3292" s="2"/>
      <c r="B3292" s="2"/>
      <c r="C3292" s="2"/>
      <c r="D3292" s="2"/>
    </row>
    <row r="3293" spans="1:4" ht="50.1" customHeight="1" x14ac:dyDescent="0.2">
      <c r="A3293" s="2"/>
      <c r="B3293" s="2"/>
      <c r="C3293" s="2"/>
      <c r="D3293" s="2"/>
    </row>
    <row r="3294" spans="1:4" ht="50.1" customHeight="1" x14ac:dyDescent="0.2">
      <c r="A3294" s="2"/>
      <c r="B3294" s="2"/>
      <c r="C3294" s="2"/>
      <c r="D3294" s="2"/>
    </row>
    <row r="3295" spans="1:4" ht="50.1" customHeight="1" x14ac:dyDescent="0.2">
      <c r="A3295" s="2"/>
      <c r="B3295" s="2"/>
      <c r="C3295" s="2"/>
      <c r="D3295" s="2"/>
    </row>
    <row r="3296" spans="1:4" ht="50.1" customHeight="1" x14ac:dyDescent="0.2">
      <c r="A3296" s="2"/>
      <c r="B3296" s="2"/>
      <c r="C3296" s="2"/>
      <c r="D3296" s="2"/>
    </row>
    <row r="3297" spans="1:4" ht="50.1" customHeight="1" x14ac:dyDescent="0.2">
      <c r="A3297" s="2"/>
      <c r="B3297" s="2"/>
      <c r="C3297" s="2"/>
      <c r="D3297" s="2"/>
    </row>
    <row r="3298" spans="1:4" ht="50.1" customHeight="1" x14ac:dyDescent="0.2">
      <c r="A3298" s="2"/>
      <c r="B3298" s="2"/>
      <c r="C3298" s="2"/>
      <c r="D3298" s="2"/>
    </row>
    <row r="3299" spans="1:4" ht="50.1" customHeight="1" x14ac:dyDescent="0.2">
      <c r="A3299" s="2"/>
      <c r="B3299" s="2"/>
      <c r="C3299" s="2"/>
      <c r="D3299" s="2"/>
    </row>
    <row r="3300" spans="1:4" ht="50.1" customHeight="1" x14ac:dyDescent="0.2">
      <c r="A3300" s="2"/>
      <c r="B3300" s="2"/>
      <c r="C3300" s="2"/>
      <c r="D3300" s="2"/>
    </row>
    <row r="3301" spans="1:4" ht="50.1" customHeight="1" x14ac:dyDescent="0.2">
      <c r="A3301" s="2"/>
      <c r="B3301" s="2"/>
      <c r="C3301" s="2"/>
      <c r="D3301" s="2"/>
    </row>
    <row r="3302" spans="1:4" ht="50.1" customHeight="1" x14ac:dyDescent="0.2">
      <c r="A3302" s="2"/>
      <c r="B3302" s="2"/>
      <c r="C3302" s="2"/>
      <c r="D3302" s="2"/>
    </row>
    <row r="3303" spans="1:4" ht="50.1" customHeight="1" x14ac:dyDescent="0.2">
      <c r="A3303" s="2"/>
      <c r="B3303" s="2"/>
      <c r="C3303" s="2"/>
      <c r="D3303" s="2"/>
    </row>
    <row r="3304" spans="1:4" ht="50.1" customHeight="1" x14ac:dyDescent="0.2">
      <c r="A3304" s="2"/>
      <c r="B3304" s="2"/>
      <c r="C3304" s="2"/>
      <c r="D3304" s="2"/>
    </row>
    <row r="3305" spans="1:4" ht="50.1" customHeight="1" x14ac:dyDescent="0.2">
      <c r="A3305" s="2"/>
      <c r="B3305" s="2"/>
      <c r="C3305" s="2"/>
      <c r="D3305" s="2"/>
    </row>
    <row r="3306" spans="1:4" ht="50.1" customHeight="1" x14ac:dyDescent="0.2">
      <c r="A3306" s="2"/>
      <c r="B3306" s="2"/>
      <c r="C3306" s="2"/>
      <c r="D3306" s="2"/>
    </row>
    <row r="3307" spans="1:4" ht="50.1" customHeight="1" x14ac:dyDescent="0.2">
      <c r="A3307" s="2"/>
      <c r="B3307" s="2"/>
      <c r="C3307" s="2"/>
      <c r="D3307" s="2"/>
    </row>
    <row r="3308" spans="1:4" ht="50.1" customHeight="1" x14ac:dyDescent="0.2">
      <c r="A3308" s="2"/>
      <c r="B3308" s="2"/>
      <c r="C3308" s="2"/>
      <c r="D3308" s="2"/>
    </row>
    <row r="3309" spans="1:4" ht="50.1" customHeight="1" x14ac:dyDescent="0.2">
      <c r="A3309" s="2"/>
      <c r="B3309" s="2"/>
      <c r="C3309" s="2"/>
      <c r="D3309" s="2"/>
    </row>
    <row r="3310" spans="1:4" ht="50.1" customHeight="1" x14ac:dyDescent="0.2">
      <c r="A3310" s="2"/>
      <c r="B3310" s="2"/>
      <c r="C3310" s="2"/>
      <c r="D3310" s="2"/>
    </row>
    <row r="3311" spans="1:4" ht="50.1" customHeight="1" x14ac:dyDescent="0.2">
      <c r="A3311" s="2"/>
      <c r="B3311" s="2"/>
      <c r="C3311" s="2"/>
      <c r="D3311" s="2"/>
    </row>
    <row r="3312" spans="1:4" ht="50.1" customHeight="1" x14ac:dyDescent="0.2">
      <c r="A3312" s="2"/>
      <c r="B3312" s="2"/>
      <c r="C3312" s="2"/>
      <c r="D3312" s="2"/>
    </row>
    <row r="3313" spans="1:4" ht="50.1" customHeight="1" x14ac:dyDescent="0.2">
      <c r="A3313" s="2"/>
      <c r="B3313" s="2"/>
      <c r="C3313" s="2"/>
      <c r="D3313" s="2"/>
    </row>
    <row r="3314" spans="1:4" ht="50.1" customHeight="1" x14ac:dyDescent="0.2">
      <c r="A3314" s="2"/>
      <c r="B3314" s="2"/>
      <c r="C3314" s="2"/>
      <c r="D3314" s="2"/>
    </row>
    <row r="3315" spans="1:4" ht="50.1" customHeight="1" x14ac:dyDescent="0.2">
      <c r="A3315" s="2"/>
      <c r="B3315" s="2"/>
      <c r="C3315" s="2"/>
      <c r="D3315" s="2"/>
    </row>
    <row r="3316" spans="1:4" ht="50.1" customHeight="1" x14ac:dyDescent="0.2">
      <c r="A3316" s="2"/>
      <c r="B3316" s="2"/>
      <c r="C3316" s="2"/>
      <c r="D3316" s="2"/>
    </row>
    <row r="3317" spans="1:4" ht="50.1" customHeight="1" x14ac:dyDescent="0.2">
      <c r="A3317" s="2"/>
      <c r="B3317" s="2"/>
      <c r="C3317" s="2"/>
      <c r="D3317" s="2"/>
    </row>
    <row r="3318" spans="1:4" ht="50.1" customHeight="1" x14ac:dyDescent="0.2">
      <c r="A3318" s="2"/>
      <c r="B3318" s="2"/>
      <c r="C3318" s="2"/>
      <c r="D3318" s="2"/>
    </row>
    <row r="3319" spans="1:4" ht="50.1" customHeight="1" x14ac:dyDescent="0.2">
      <c r="A3319" s="2"/>
      <c r="B3319" s="2"/>
      <c r="C3319" s="2"/>
      <c r="D3319" s="2"/>
    </row>
    <row r="3320" spans="1:4" ht="50.1" customHeight="1" x14ac:dyDescent="0.2">
      <c r="A3320" s="2"/>
      <c r="B3320" s="2"/>
      <c r="C3320" s="2"/>
      <c r="D3320" s="2"/>
    </row>
    <row r="3321" spans="1:4" ht="50.1" customHeight="1" x14ac:dyDescent="0.2">
      <c r="A3321" s="2"/>
      <c r="B3321" s="2"/>
      <c r="C3321" s="2"/>
      <c r="D3321" s="2"/>
    </row>
    <row r="3322" spans="1:4" ht="50.1" customHeight="1" x14ac:dyDescent="0.2">
      <c r="A3322" s="2"/>
      <c r="B3322" s="2"/>
      <c r="C3322" s="2"/>
      <c r="D3322" s="2"/>
    </row>
    <row r="3323" spans="1:4" ht="50.1" customHeight="1" x14ac:dyDescent="0.2">
      <c r="A3323" s="2"/>
      <c r="B3323" s="2"/>
      <c r="C3323" s="2"/>
      <c r="D3323" s="2"/>
    </row>
    <row r="3324" spans="1:4" ht="50.1" customHeight="1" x14ac:dyDescent="0.2">
      <c r="A3324" s="2"/>
      <c r="B3324" s="2"/>
      <c r="C3324" s="2"/>
      <c r="D3324" s="2"/>
    </row>
    <row r="3325" spans="1:4" ht="50.1" customHeight="1" x14ac:dyDescent="0.2">
      <c r="A3325" s="2"/>
      <c r="B3325" s="2"/>
      <c r="C3325" s="2"/>
      <c r="D3325" s="2"/>
    </row>
    <row r="3326" spans="1:4" ht="50.1" customHeight="1" x14ac:dyDescent="0.2">
      <c r="A3326" s="2"/>
      <c r="B3326" s="2"/>
      <c r="C3326" s="2"/>
      <c r="D3326" s="2"/>
    </row>
    <row r="3327" spans="1:4" ht="50.1" customHeight="1" x14ac:dyDescent="0.2">
      <c r="A3327" s="2"/>
      <c r="B3327" s="2"/>
      <c r="C3327" s="2"/>
      <c r="D3327" s="2"/>
    </row>
    <row r="3328" spans="1:4" ht="50.1" customHeight="1" x14ac:dyDescent="0.2">
      <c r="A3328" s="2"/>
      <c r="B3328" s="2"/>
      <c r="C3328" s="2"/>
      <c r="D3328" s="2"/>
    </row>
    <row r="3329" spans="1:4" ht="50.1" customHeight="1" x14ac:dyDescent="0.2">
      <c r="A3329" s="2"/>
      <c r="B3329" s="2"/>
      <c r="C3329" s="2"/>
      <c r="D3329" s="2"/>
    </row>
    <row r="3330" spans="1:4" ht="50.1" customHeight="1" x14ac:dyDescent="0.2">
      <c r="A3330" s="2"/>
      <c r="B3330" s="2"/>
      <c r="C3330" s="2"/>
      <c r="D3330" s="2"/>
    </row>
    <row r="3331" spans="1:4" ht="50.1" customHeight="1" x14ac:dyDescent="0.2">
      <c r="A3331" s="2"/>
      <c r="B3331" s="2"/>
      <c r="C3331" s="2"/>
      <c r="D3331" s="2"/>
    </row>
    <row r="3332" spans="1:4" ht="50.1" customHeight="1" x14ac:dyDescent="0.2">
      <c r="A3332" s="2"/>
      <c r="B3332" s="2"/>
      <c r="C3332" s="2"/>
      <c r="D3332" s="2"/>
    </row>
    <row r="3333" spans="1:4" ht="50.1" customHeight="1" x14ac:dyDescent="0.2">
      <c r="A3333" s="2"/>
      <c r="B3333" s="2"/>
      <c r="C3333" s="2"/>
      <c r="D3333" s="2"/>
    </row>
    <row r="3334" spans="1:4" ht="50.1" customHeight="1" x14ac:dyDescent="0.2">
      <c r="A3334" s="2"/>
      <c r="B3334" s="2"/>
      <c r="C3334" s="2"/>
      <c r="D3334" s="2"/>
    </row>
    <row r="3335" spans="1:4" ht="50.1" customHeight="1" x14ac:dyDescent="0.2">
      <c r="A3335" s="2"/>
      <c r="B3335" s="2"/>
      <c r="C3335" s="2"/>
      <c r="D3335" s="2"/>
    </row>
    <row r="3336" spans="1:4" ht="50.1" customHeight="1" x14ac:dyDescent="0.2">
      <c r="A3336" s="2"/>
      <c r="B3336" s="2"/>
      <c r="C3336" s="2"/>
      <c r="D3336" s="2"/>
    </row>
    <row r="3337" spans="1:4" ht="50.1" customHeight="1" x14ac:dyDescent="0.2">
      <c r="A3337" s="2"/>
      <c r="B3337" s="2"/>
      <c r="C3337" s="2"/>
      <c r="D3337" s="2"/>
    </row>
    <row r="3338" spans="1:4" ht="50.1" customHeight="1" x14ac:dyDescent="0.2">
      <c r="A3338" s="2"/>
      <c r="B3338" s="2"/>
      <c r="C3338" s="2"/>
      <c r="D3338" s="2"/>
    </row>
    <row r="3339" spans="1:4" ht="50.1" customHeight="1" x14ac:dyDescent="0.2">
      <c r="A3339" s="2"/>
      <c r="B3339" s="2"/>
      <c r="C3339" s="2"/>
      <c r="D3339" s="2"/>
    </row>
    <row r="3340" spans="1:4" ht="50.1" customHeight="1" x14ac:dyDescent="0.2">
      <c r="A3340" s="2"/>
      <c r="B3340" s="2"/>
      <c r="C3340" s="2"/>
      <c r="D3340" s="2"/>
    </row>
    <row r="3341" spans="1:4" ht="50.1" customHeight="1" x14ac:dyDescent="0.2">
      <c r="A3341" s="2"/>
      <c r="B3341" s="2"/>
      <c r="C3341" s="2"/>
      <c r="D3341" s="2"/>
    </row>
    <row r="3342" spans="1:4" ht="50.1" customHeight="1" x14ac:dyDescent="0.2">
      <c r="A3342" s="2"/>
      <c r="B3342" s="2"/>
      <c r="C3342" s="2"/>
      <c r="D3342" s="2"/>
    </row>
    <row r="3343" spans="1:4" ht="50.1" customHeight="1" x14ac:dyDescent="0.2">
      <c r="A3343" s="2"/>
      <c r="B3343" s="2"/>
      <c r="C3343" s="2"/>
      <c r="D3343" s="2"/>
    </row>
    <row r="3344" spans="1:4" ht="50.1" customHeight="1" x14ac:dyDescent="0.2">
      <c r="A3344" s="2"/>
      <c r="B3344" s="2"/>
      <c r="C3344" s="2"/>
      <c r="D3344" s="2"/>
    </row>
    <row r="3345" spans="1:4" ht="50.1" customHeight="1" x14ac:dyDescent="0.2">
      <c r="A3345" s="2"/>
      <c r="B3345" s="2"/>
      <c r="C3345" s="2"/>
      <c r="D3345" s="2"/>
    </row>
    <row r="3346" spans="1:4" ht="50.1" customHeight="1" x14ac:dyDescent="0.2">
      <c r="A3346" s="2"/>
      <c r="B3346" s="2"/>
      <c r="C3346" s="2"/>
      <c r="D3346" s="2"/>
    </row>
    <row r="3347" spans="1:4" ht="50.1" customHeight="1" x14ac:dyDescent="0.2">
      <c r="A3347" s="2"/>
      <c r="B3347" s="2"/>
      <c r="C3347" s="2"/>
      <c r="D3347" s="2"/>
    </row>
    <row r="3348" spans="1:4" ht="50.1" customHeight="1" x14ac:dyDescent="0.2">
      <c r="A3348" s="2"/>
      <c r="B3348" s="2"/>
      <c r="C3348" s="2"/>
      <c r="D3348" s="2"/>
    </row>
    <row r="3349" spans="1:4" ht="50.1" customHeight="1" x14ac:dyDescent="0.2">
      <c r="A3349" s="2"/>
      <c r="B3349" s="2"/>
      <c r="C3349" s="2"/>
      <c r="D3349" s="2"/>
    </row>
    <row r="3350" spans="1:4" ht="50.1" customHeight="1" x14ac:dyDescent="0.2">
      <c r="A3350" s="2"/>
      <c r="B3350" s="2"/>
      <c r="C3350" s="2"/>
      <c r="D3350" s="2"/>
    </row>
    <row r="3351" spans="1:4" ht="50.1" customHeight="1" x14ac:dyDescent="0.2">
      <c r="A3351" s="2"/>
      <c r="B3351" s="2"/>
      <c r="C3351" s="2"/>
      <c r="D3351" s="2"/>
    </row>
    <row r="3352" spans="1:4" ht="50.1" customHeight="1" x14ac:dyDescent="0.2">
      <c r="A3352" s="2"/>
      <c r="B3352" s="2"/>
      <c r="C3352" s="2"/>
      <c r="D3352" s="2"/>
    </row>
    <row r="3353" spans="1:4" ht="50.1" customHeight="1" x14ac:dyDescent="0.2">
      <c r="A3353" s="2"/>
      <c r="B3353" s="2"/>
      <c r="C3353" s="2"/>
      <c r="D3353" s="2"/>
    </row>
    <row r="3354" spans="1:4" ht="50.1" customHeight="1" x14ac:dyDescent="0.2">
      <c r="A3354" s="2"/>
      <c r="B3354" s="2"/>
      <c r="C3354" s="2"/>
      <c r="D3354" s="2"/>
    </row>
    <row r="3355" spans="1:4" ht="50.1" customHeight="1" x14ac:dyDescent="0.2">
      <c r="A3355" s="2"/>
      <c r="B3355" s="2"/>
      <c r="C3355" s="2"/>
      <c r="D3355" s="2"/>
    </row>
    <row r="3356" spans="1:4" ht="50.1" customHeight="1" x14ac:dyDescent="0.2">
      <c r="A3356" s="2"/>
      <c r="B3356" s="2"/>
      <c r="C3356" s="2"/>
      <c r="D3356" s="2"/>
    </row>
    <row r="3357" spans="1:4" ht="50.1" customHeight="1" x14ac:dyDescent="0.2">
      <c r="A3357" s="2"/>
      <c r="B3357" s="2"/>
      <c r="C3357" s="2"/>
      <c r="D3357" s="2"/>
    </row>
    <row r="3358" spans="1:4" ht="50.1" customHeight="1" x14ac:dyDescent="0.2">
      <c r="A3358" s="2"/>
      <c r="B3358" s="2"/>
      <c r="C3358" s="2"/>
      <c r="D3358" s="2"/>
    </row>
    <row r="3359" spans="1:4" ht="50.1" customHeight="1" x14ac:dyDescent="0.2">
      <c r="A3359" s="2"/>
      <c r="B3359" s="2"/>
      <c r="C3359" s="2"/>
      <c r="D3359" s="2"/>
    </row>
    <row r="3360" spans="1:4" ht="50.1" customHeight="1" x14ac:dyDescent="0.2">
      <c r="A3360" s="2"/>
      <c r="B3360" s="2"/>
      <c r="C3360" s="2"/>
      <c r="D3360" s="2"/>
    </row>
    <row r="3361" spans="1:4" ht="50.1" customHeight="1" x14ac:dyDescent="0.2">
      <c r="A3361" s="2"/>
      <c r="B3361" s="2"/>
      <c r="C3361" s="2"/>
      <c r="D3361" s="2"/>
    </row>
    <row r="3362" spans="1:4" ht="50.1" customHeight="1" x14ac:dyDescent="0.2">
      <c r="A3362" s="2"/>
      <c r="B3362" s="2"/>
      <c r="C3362" s="2"/>
      <c r="D3362" s="2"/>
    </row>
    <row r="3363" spans="1:4" ht="50.1" customHeight="1" x14ac:dyDescent="0.2">
      <c r="A3363" s="2"/>
      <c r="B3363" s="2"/>
      <c r="C3363" s="2"/>
      <c r="D3363" s="2"/>
    </row>
    <row r="3364" spans="1:4" ht="50.1" customHeight="1" x14ac:dyDescent="0.2">
      <c r="A3364" s="2"/>
      <c r="B3364" s="2"/>
      <c r="C3364" s="2"/>
      <c r="D3364" s="2"/>
    </row>
    <row r="3365" spans="1:4" ht="50.1" customHeight="1" x14ac:dyDescent="0.2">
      <c r="A3365" s="2"/>
      <c r="B3365" s="2"/>
      <c r="C3365" s="2"/>
      <c r="D3365" s="2"/>
    </row>
    <row r="3366" spans="1:4" ht="50.1" customHeight="1" x14ac:dyDescent="0.2">
      <c r="A3366" s="2"/>
      <c r="B3366" s="2"/>
      <c r="C3366" s="2"/>
      <c r="D3366" s="2"/>
    </row>
    <row r="3367" spans="1:4" ht="50.1" customHeight="1" x14ac:dyDescent="0.2">
      <c r="A3367" s="2"/>
      <c r="B3367" s="2"/>
      <c r="C3367" s="2"/>
      <c r="D3367" s="2"/>
    </row>
    <row r="3368" spans="1:4" ht="50.1" customHeight="1" x14ac:dyDescent="0.2">
      <c r="A3368" s="2"/>
      <c r="B3368" s="2"/>
      <c r="C3368" s="2"/>
      <c r="D3368" s="2"/>
    </row>
    <row r="3369" spans="1:4" ht="50.1" customHeight="1" x14ac:dyDescent="0.2">
      <c r="A3369" s="2"/>
      <c r="B3369" s="2"/>
      <c r="C3369" s="2"/>
      <c r="D3369" s="2"/>
    </row>
    <row r="3370" spans="1:4" ht="50.1" customHeight="1" x14ac:dyDescent="0.2">
      <c r="A3370" s="2"/>
      <c r="B3370" s="2"/>
      <c r="C3370" s="2"/>
      <c r="D3370" s="2"/>
    </row>
    <row r="3371" spans="1:4" ht="50.1" customHeight="1" x14ac:dyDescent="0.2">
      <c r="A3371" s="2"/>
      <c r="B3371" s="2"/>
      <c r="C3371" s="2"/>
      <c r="D3371" s="2"/>
    </row>
    <row r="3372" spans="1:4" ht="50.1" customHeight="1" x14ac:dyDescent="0.2">
      <c r="A3372" s="2"/>
      <c r="B3372" s="2"/>
      <c r="C3372" s="2"/>
      <c r="D3372" s="2"/>
    </row>
    <row r="3373" spans="1:4" ht="50.1" customHeight="1" x14ac:dyDescent="0.2">
      <c r="A3373" s="2"/>
      <c r="B3373" s="2"/>
      <c r="C3373" s="2"/>
      <c r="D3373" s="2"/>
    </row>
    <row r="3374" spans="1:4" ht="50.1" customHeight="1" x14ac:dyDescent="0.2">
      <c r="A3374" s="2"/>
      <c r="B3374" s="2"/>
      <c r="C3374" s="2"/>
      <c r="D3374" s="2"/>
    </row>
    <row r="3375" spans="1:4" ht="50.1" customHeight="1" x14ac:dyDescent="0.2">
      <c r="A3375" s="2"/>
      <c r="B3375" s="2"/>
      <c r="C3375" s="2"/>
      <c r="D3375" s="2"/>
    </row>
    <row r="3376" spans="1:4" ht="50.1" customHeight="1" x14ac:dyDescent="0.2">
      <c r="A3376" s="2"/>
      <c r="B3376" s="2"/>
      <c r="C3376" s="2"/>
      <c r="D3376" s="2"/>
    </row>
    <row r="3377" spans="1:4" ht="50.1" customHeight="1" x14ac:dyDescent="0.2">
      <c r="A3377" s="2"/>
      <c r="B3377" s="2"/>
      <c r="C3377" s="2"/>
      <c r="D3377" s="2"/>
    </row>
    <row r="3378" spans="1:4" ht="50.1" customHeight="1" x14ac:dyDescent="0.2">
      <c r="A3378" s="2"/>
      <c r="B3378" s="2"/>
      <c r="C3378" s="2"/>
      <c r="D3378" s="2"/>
    </row>
    <row r="3379" spans="1:4" ht="50.1" customHeight="1" x14ac:dyDescent="0.2">
      <c r="A3379" s="2"/>
      <c r="B3379" s="2"/>
      <c r="C3379" s="2"/>
      <c r="D3379" s="2"/>
    </row>
    <row r="3380" spans="1:4" ht="50.1" customHeight="1" x14ac:dyDescent="0.2">
      <c r="A3380" s="2"/>
      <c r="B3380" s="2"/>
      <c r="C3380" s="2"/>
      <c r="D3380" s="2"/>
    </row>
    <row r="3381" spans="1:4" ht="50.1" customHeight="1" x14ac:dyDescent="0.2">
      <c r="A3381" s="2"/>
      <c r="B3381" s="2"/>
      <c r="C3381" s="2"/>
      <c r="D3381" s="2"/>
    </row>
    <row r="3382" spans="1:4" ht="50.1" customHeight="1" x14ac:dyDescent="0.2">
      <c r="A3382" s="2"/>
      <c r="B3382" s="2"/>
      <c r="C3382" s="2"/>
      <c r="D3382" s="2"/>
    </row>
    <row r="3383" spans="1:4" ht="50.1" customHeight="1" x14ac:dyDescent="0.2">
      <c r="A3383" s="2"/>
      <c r="B3383" s="2"/>
      <c r="C3383" s="2"/>
      <c r="D3383" s="2"/>
    </row>
    <row r="3384" spans="1:4" ht="50.1" customHeight="1" x14ac:dyDescent="0.2">
      <c r="A3384" s="2"/>
      <c r="B3384" s="2"/>
      <c r="C3384" s="2"/>
      <c r="D3384" s="2"/>
    </row>
    <row r="3385" spans="1:4" ht="50.1" customHeight="1" x14ac:dyDescent="0.2">
      <c r="A3385" s="2"/>
      <c r="B3385" s="2"/>
      <c r="C3385" s="2"/>
      <c r="D3385" s="2"/>
    </row>
    <row r="3386" spans="1:4" ht="50.1" customHeight="1" x14ac:dyDescent="0.2">
      <c r="A3386" s="2"/>
      <c r="B3386" s="2"/>
      <c r="C3386" s="2"/>
      <c r="D3386" s="2"/>
    </row>
    <row r="3387" spans="1:4" ht="50.1" customHeight="1" x14ac:dyDescent="0.2">
      <c r="A3387" s="2"/>
      <c r="B3387" s="2"/>
      <c r="C3387" s="2"/>
      <c r="D3387" s="2"/>
    </row>
    <row r="3388" spans="1:4" ht="50.1" customHeight="1" x14ac:dyDescent="0.2">
      <c r="A3388" s="2"/>
      <c r="B3388" s="2"/>
      <c r="C3388" s="2"/>
      <c r="D3388" s="2"/>
    </row>
    <row r="3389" spans="1:4" ht="50.1" customHeight="1" x14ac:dyDescent="0.2">
      <c r="A3389" s="2"/>
      <c r="B3389" s="2"/>
      <c r="C3389" s="2"/>
      <c r="D3389" s="2"/>
    </row>
    <row r="3390" spans="1:4" ht="50.1" customHeight="1" x14ac:dyDescent="0.2">
      <c r="A3390" s="2"/>
      <c r="B3390" s="2"/>
      <c r="C3390" s="2"/>
      <c r="D3390" s="2"/>
    </row>
    <row r="3391" spans="1:4" ht="50.1" customHeight="1" x14ac:dyDescent="0.2">
      <c r="A3391" s="2"/>
      <c r="B3391" s="2"/>
      <c r="C3391" s="2"/>
      <c r="D3391" s="2"/>
    </row>
    <row r="3392" spans="1:4" ht="50.1" customHeight="1" x14ac:dyDescent="0.2">
      <c r="A3392" s="2"/>
      <c r="B3392" s="2"/>
      <c r="C3392" s="2"/>
      <c r="D3392" s="2"/>
    </row>
    <row r="3393" spans="1:4" ht="50.1" customHeight="1" x14ac:dyDescent="0.2">
      <c r="A3393" s="2"/>
      <c r="B3393" s="2"/>
      <c r="C3393" s="2"/>
      <c r="D3393" s="2"/>
    </row>
    <row r="3394" spans="1:4" ht="50.1" customHeight="1" x14ac:dyDescent="0.2">
      <c r="A3394" s="2"/>
      <c r="B3394" s="2"/>
      <c r="C3394" s="2"/>
      <c r="D3394" s="2"/>
    </row>
    <row r="3395" spans="1:4" ht="50.1" customHeight="1" x14ac:dyDescent="0.2">
      <c r="A3395" s="2"/>
      <c r="B3395" s="2"/>
      <c r="C3395" s="2"/>
      <c r="D3395" s="2"/>
    </row>
    <row r="3396" spans="1:4" ht="50.1" customHeight="1" x14ac:dyDescent="0.2">
      <c r="A3396" s="2"/>
      <c r="B3396" s="2"/>
      <c r="C3396" s="2"/>
      <c r="D3396" s="2"/>
    </row>
    <row r="3397" spans="1:4" ht="50.1" customHeight="1" x14ac:dyDescent="0.2">
      <c r="A3397" s="2"/>
      <c r="B3397" s="2"/>
      <c r="C3397" s="2"/>
      <c r="D3397" s="2"/>
    </row>
    <row r="3398" spans="1:4" ht="50.1" customHeight="1" x14ac:dyDescent="0.2">
      <c r="A3398" s="2"/>
      <c r="B3398" s="2"/>
      <c r="C3398" s="2"/>
      <c r="D3398" s="2"/>
    </row>
    <row r="3399" spans="1:4" ht="50.1" customHeight="1" x14ac:dyDescent="0.2">
      <c r="A3399" s="2"/>
      <c r="B3399" s="2"/>
      <c r="C3399" s="2"/>
      <c r="D3399" s="2"/>
    </row>
    <row r="3400" spans="1:4" ht="50.1" customHeight="1" x14ac:dyDescent="0.2">
      <c r="A3400" s="2"/>
      <c r="B3400" s="2"/>
      <c r="C3400" s="2"/>
      <c r="D3400" s="2"/>
    </row>
    <row r="3401" spans="1:4" ht="50.1" customHeight="1" x14ac:dyDescent="0.2">
      <c r="A3401" s="2"/>
      <c r="B3401" s="2"/>
      <c r="C3401" s="2"/>
      <c r="D3401" s="2"/>
    </row>
    <row r="3402" spans="1:4" ht="50.1" customHeight="1" x14ac:dyDescent="0.2">
      <c r="A3402" s="2"/>
      <c r="B3402" s="2"/>
      <c r="C3402" s="2"/>
      <c r="D3402" s="2"/>
    </row>
    <row r="3403" spans="1:4" ht="50.1" customHeight="1" x14ac:dyDescent="0.2">
      <c r="A3403" s="2"/>
      <c r="B3403" s="2"/>
      <c r="C3403" s="2"/>
      <c r="D3403" s="2"/>
    </row>
    <row r="3404" spans="1:4" ht="50.1" customHeight="1" x14ac:dyDescent="0.2">
      <c r="A3404" s="2"/>
      <c r="B3404" s="2"/>
      <c r="C3404" s="2"/>
      <c r="D3404" s="2"/>
    </row>
    <row r="3405" spans="1:4" ht="50.1" customHeight="1" x14ac:dyDescent="0.2">
      <c r="A3405" s="2"/>
      <c r="B3405" s="2"/>
      <c r="C3405" s="2"/>
      <c r="D3405" s="2"/>
    </row>
    <row r="3406" spans="1:4" ht="50.1" customHeight="1" x14ac:dyDescent="0.2">
      <c r="A3406" s="2"/>
      <c r="B3406" s="2"/>
      <c r="C3406" s="2"/>
      <c r="D3406" s="2"/>
    </row>
    <row r="3407" spans="1:4" ht="50.1" customHeight="1" x14ac:dyDescent="0.2">
      <c r="A3407" s="2"/>
      <c r="B3407" s="2"/>
      <c r="C3407" s="2"/>
      <c r="D3407" s="2"/>
    </row>
    <row r="3408" spans="1:4" ht="50.1" customHeight="1" x14ac:dyDescent="0.2">
      <c r="A3408" s="2"/>
      <c r="B3408" s="2"/>
      <c r="C3408" s="2"/>
      <c r="D3408" s="2"/>
    </row>
    <row r="3409" spans="1:4" ht="50.1" customHeight="1" x14ac:dyDescent="0.2">
      <c r="A3409" s="2"/>
      <c r="B3409" s="2"/>
      <c r="C3409" s="2"/>
      <c r="D3409" s="2"/>
    </row>
    <row r="3410" spans="1:4" ht="50.1" customHeight="1" x14ac:dyDescent="0.2">
      <c r="A3410" s="2"/>
      <c r="B3410" s="2"/>
      <c r="C3410" s="2"/>
      <c r="D3410" s="2"/>
    </row>
    <row r="3411" spans="1:4" ht="50.1" customHeight="1" x14ac:dyDescent="0.2">
      <c r="A3411" s="2"/>
      <c r="B3411" s="2"/>
      <c r="C3411" s="2"/>
      <c r="D3411" s="2"/>
    </row>
    <row r="3412" spans="1:4" ht="50.1" customHeight="1" x14ac:dyDescent="0.2">
      <c r="A3412" s="2"/>
      <c r="B3412" s="2"/>
      <c r="C3412" s="2"/>
      <c r="D3412" s="2"/>
    </row>
    <row r="3413" spans="1:4" ht="50.1" customHeight="1" x14ac:dyDescent="0.2">
      <c r="A3413" s="2"/>
      <c r="B3413" s="2"/>
      <c r="C3413" s="2"/>
      <c r="D3413" s="2"/>
    </row>
    <row r="3414" spans="1:4" ht="50.1" customHeight="1" x14ac:dyDescent="0.2">
      <c r="A3414" s="2"/>
      <c r="B3414" s="2"/>
      <c r="C3414" s="2"/>
      <c r="D3414" s="2"/>
    </row>
    <row r="3415" spans="1:4" ht="50.1" customHeight="1" x14ac:dyDescent="0.2">
      <c r="A3415" s="2"/>
      <c r="B3415" s="2"/>
      <c r="C3415" s="2"/>
      <c r="D3415" s="2"/>
    </row>
    <row r="3416" spans="1:4" ht="50.1" customHeight="1" x14ac:dyDescent="0.2">
      <c r="A3416" s="2"/>
      <c r="B3416" s="2"/>
      <c r="C3416" s="2"/>
      <c r="D3416" s="2"/>
    </row>
    <row r="3417" spans="1:4" ht="50.1" customHeight="1" x14ac:dyDescent="0.2">
      <c r="A3417" s="2"/>
      <c r="B3417" s="2"/>
      <c r="C3417" s="2"/>
      <c r="D3417" s="2"/>
    </row>
    <row r="3418" spans="1:4" ht="50.1" customHeight="1" x14ac:dyDescent="0.2">
      <c r="A3418" s="2"/>
      <c r="B3418" s="2"/>
      <c r="C3418" s="2"/>
      <c r="D3418" s="2"/>
    </row>
    <row r="3419" spans="1:4" ht="50.1" customHeight="1" x14ac:dyDescent="0.2">
      <c r="A3419" s="2"/>
      <c r="B3419" s="2"/>
      <c r="C3419" s="2"/>
      <c r="D3419" s="2"/>
    </row>
    <row r="3420" spans="1:4" ht="50.1" customHeight="1" x14ac:dyDescent="0.2">
      <c r="A3420" s="2"/>
      <c r="B3420" s="2"/>
      <c r="C3420" s="2"/>
      <c r="D3420" s="2"/>
    </row>
    <row r="3421" spans="1:4" ht="50.1" customHeight="1" x14ac:dyDescent="0.2">
      <c r="A3421" s="2"/>
      <c r="B3421" s="2"/>
      <c r="C3421" s="2"/>
      <c r="D3421" s="2"/>
    </row>
    <row r="3422" spans="1:4" ht="50.1" customHeight="1" x14ac:dyDescent="0.2">
      <c r="A3422" s="2"/>
      <c r="B3422" s="2"/>
      <c r="C3422" s="2"/>
      <c r="D3422" s="2"/>
    </row>
    <row r="3423" spans="1:4" ht="50.1" customHeight="1" x14ac:dyDescent="0.2">
      <c r="A3423" s="2"/>
      <c r="B3423" s="2"/>
      <c r="C3423" s="2"/>
      <c r="D3423" s="2"/>
    </row>
    <row r="3424" spans="1:4" ht="50.1" customHeight="1" x14ac:dyDescent="0.2">
      <c r="A3424" s="2"/>
      <c r="B3424" s="2"/>
      <c r="C3424" s="2"/>
      <c r="D3424" s="2"/>
    </row>
    <row r="3425" spans="1:4" ht="50.1" customHeight="1" x14ac:dyDescent="0.2">
      <c r="A3425" s="2"/>
      <c r="B3425" s="2"/>
      <c r="C3425" s="2"/>
      <c r="D3425" s="2"/>
    </row>
    <row r="3426" spans="1:4" ht="50.1" customHeight="1" x14ac:dyDescent="0.2">
      <c r="A3426" s="2"/>
      <c r="B3426" s="2"/>
      <c r="C3426" s="2"/>
      <c r="D3426" s="2"/>
    </row>
    <row r="3427" spans="1:4" ht="50.1" customHeight="1" x14ac:dyDescent="0.2">
      <c r="A3427" s="2"/>
      <c r="B3427" s="2"/>
      <c r="C3427" s="2"/>
      <c r="D3427" s="2"/>
    </row>
    <row r="3428" spans="1:4" ht="50.1" customHeight="1" x14ac:dyDescent="0.2">
      <c r="A3428" s="2"/>
      <c r="B3428" s="2"/>
      <c r="C3428" s="2"/>
      <c r="D3428" s="2"/>
    </row>
    <row r="3429" spans="1:4" ht="50.1" customHeight="1" x14ac:dyDescent="0.2">
      <c r="A3429" s="2"/>
      <c r="B3429" s="2"/>
      <c r="C3429" s="2"/>
      <c r="D3429" s="2"/>
    </row>
    <row r="3430" spans="1:4" ht="50.1" customHeight="1" x14ac:dyDescent="0.2">
      <c r="A3430" s="2"/>
      <c r="B3430" s="2"/>
      <c r="C3430" s="2"/>
      <c r="D3430" s="2"/>
    </row>
    <row r="3431" spans="1:4" ht="50.1" customHeight="1" x14ac:dyDescent="0.2">
      <c r="A3431" s="2"/>
      <c r="B3431" s="2"/>
      <c r="C3431" s="2"/>
      <c r="D3431" s="2"/>
    </row>
    <row r="3432" spans="1:4" ht="50.1" customHeight="1" x14ac:dyDescent="0.2">
      <c r="A3432" s="2"/>
      <c r="B3432" s="2"/>
      <c r="C3432" s="2"/>
      <c r="D3432" s="2"/>
    </row>
    <row r="3433" spans="1:4" ht="50.1" customHeight="1" x14ac:dyDescent="0.2">
      <c r="A3433" s="2"/>
      <c r="B3433" s="2"/>
      <c r="C3433" s="2"/>
      <c r="D3433" s="2"/>
    </row>
    <row r="3434" spans="1:4" ht="50.1" customHeight="1" x14ac:dyDescent="0.2">
      <c r="A3434" s="2"/>
      <c r="B3434" s="2"/>
      <c r="C3434" s="2"/>
      <c r="D3434" s="2"/>
    </row>
    <row r="3435" spans="1:4" ht="50.1" customHeight="1" x14ac:dyDescent="0.2">
      <c r="A3435" s="2"/>
      <c r="B3435" s="2"/>
      <c r="C3435" s="2"/>
      <c r="D3435" s="2"/>
    </row>
    <row r="3436" spans="1:4" ht="50.1" customHeight="1" x14ac:dyDescent="0.2">
      <c r="A3436" s="2"/>
      <c r="B3436" s="2"/>
      <c r="C3436" s="2"/>
      <c r="D3436" s="2"/>
    </row>
    <row r="3437" spans="1:4" ht="50.1" customHeight="1" x14ac:dyDescent="0.2">
      <c r="A3437" s="2"/>
      <c r="B3437" s="2"/>
      <c r="C3437" s="2"/>
      <c r="D3437" s="2"/>
    </row>
    <row r="3438" spans="1:4" ht="50.1" customHeight="1" x14ac:dyDescent="0.2">
      <c r="A3438" s="2"/>
      <c r="B3438" s="2"/>
      <c r="C3438" s="2"/>
      <c r="D3438" s="2"/>
    </row>
    <row r="3439" spans="1:4" ht="50.1" customHeight="1" x14ac:dyDescent="0.2">
      <c r="A3439" s="2"/>
      <c r="B3439" s="2"/>
      <c r="C3439" s="2"/>
      <c r="D3439" s="2"/>
    </row>
    <row r="3440" spans="1:4" ht="50.1" customHeight="1" x14ac:dyDescent="0.2">
      <c r="A3440" s="2"/>
      <c r="B3440" s="2"/>
      <c r="C3440" s="2"/>
      <c r="D3440" s="2"/>
    </row>
    <row r="3441" spans="1:4" ht="50.1" customHeight="1" x14ac:dyDescent="0.2">
      <c r="A3441" s="2"/>
      <c r="B3441" s="2"/>
      <c r="C3441" s="2"/>
      <c r="D3441" s="2"/>
    </row>
    <row r="3442" spans="1:4" ht="50.1" customHeight="1" x14ac:dyDescent="0.2">
      <c r="A3442" s="2"/>
      <c r="B3442" s="2"/>
      <c r="C3442" s="2"/>
      <c r="D3442" s="2"/>
    </row>
    <row r="3443" spans="1:4" ht="50.1" customHeight="1" x14ac:dyDescent="0.2">
      <c r="A3443" s="2"/>
      <c r="B3443" s="2"/>
      <c r="C3443" s="2"/>
      <c r="D3443" s="2"/>
    </row>
    <row r="3444" spans="1:4" ht="50.1" customHeight="1" x14ac:dyDescent="0.2">
      <c r="A3444" s="2"/>
      <c r="B3444" s="2"/>
      <c r="C3444" s="2"/>
      <c r="D3444" s="2"/>
    </row>
    <row r="3445" spans="1:4" ht="50.1" customHeight="1" x14ac:dyDescent="0.2">
      <c r="A3445" s="2"/>
      <c r="B3445" s="2"/>
      <c r="C3445" s="2"/>
      <c r="D3445" s="2"/>
    </row>
    <row r="3446" spans="1:4" ht="50.1" customHeight="1" x14ac:dyDescent="0.2">
      <c r="A3446" s="2"/>
      <c r="B3446" s="2"/>
      <c r="C3446" s="2"/>
      <c r="D3446" s="2"/>
    </row>
    <row r="3447" spans="1:4" ht="50.1" customHeight="1" x14ac:dyDescent="0.2">
      <c r="A3447" s="2"/>
      <c r="B3447" s="2"/>
      <c r="C3447" s="2"/>
      <c r="D3447" s="2"/>
    </row>
    <row r="3448" spans="1:4" ht="50.1" customHeight="1" x14ac:dyDescent="0.2">
      <c r="A3448" s="2"/>
      <c r="B3448" s="2"/>
      <c r="C3448" s="2"/>
      <c r="D3448" s="2"/>
    </row>
    <row r="3449" spans="1:4" ht="50.1" customHeight="1" x14ac:dyDescent="0.2">
      <c r="A3449" s="2"/>
      <c r="B3449" s="2"/>
      <c r="C3449" s="2"/>
      <c r="D3449" s="2"/>
    </row>
    <row r="3450" spans="1:4" ht="50.1" customHeight="1" x14ac:dyDescent="0.2">
      <c r="A3450" s="2"/>
      <c r="B3450" s="2"/>
      <c r="C3450" s="2"/>
      <c r="D3450" s="2"/>
    </row>
    <row r="3451" spans="1:4" ht="50.1" customHeight="1" x14ac:dyDescent="0.2">
      <c r="A3451" s="2"/>
      <c r="B3451" s="2"/>
      <c r="C3451" s="2"/>
      <c r="D3451" s="2"/>
    </row>
    <row r="3452" spans="1:4" ht="50.1" customHeight="1" x14ac:dyDescent="0.2">
      <c r="A3452" s="2"/>
      <c r="B3452" s="2"/>
      <c r="C3452" s="2"/>
      <c r="D3452" s="2"/>
    </row>
    <row r="3453" spans="1:4" ht="50.1" customHeight="1" x14ac:dyDescent="0.2">
      <c r="A3453" s="2"/>
      <c r="B3453" s="2"/>
      <c r="C3453" s="2"/>
      <c r="D3453" s="2"/>
    </row>
    <row r="3454" spans="1:4" ht="50.1" customHeight="1" x14ac:dyDescent="0.2">
      <c r="A3454" s="2"/>
      <c r="B3454" s="2"/>
      <c r="C3454" s="2"/>
      <c r="D3454" s="2"/>
    </row>
    <row r="3455" spans="1:4" ht="50.1" customHeight="1" x14ac:dyDescent="0.2">
      <c r="A3455" s="2"/>
      <c r="B3455" s="2"/>
      <c r="C3455" s="2"/>
      <c r="D3455" s="2"/>
    </row>
    <row r="3456" spans="1:4" ht="50.1" customHeight="1" x14ac:dyDescent="0.2">
      <c r="A3456" s="2"/>
      <c r="B3456" s="2"/>
      <c r="C3456" s="2"/>
      <c r="D3456" s="2"/>
    </row>
    <row r="3457" spans="1:4" ht="50.1" customHeight="1" x14ac:dyDescent="0.2">
      <c r="A3457" s="2"/>
      <c r="B3457" s="2"/>
      <c r="C3457" s="2"/>
      <c r="D3457" s="2"/>
    </row>
    <row r="3458" spans="1:4" ht="50.1" customHeight="1" x14ac:dyDescent="0.2">
      <c r="A3458" s="2"/>
      <c r="B3458" s="2"/>
      <c r="C3458" s="2"/>
      <c r="D3458" s="2"/>
    </row>
    <row r="3459" spans="1:4" ht="50.1" customHeight="1" x14ac:dyDescent="0.2">
      <c r="A3459" s="2"/>
      <c r="B3459" s="2"/>
      <c r="C3459" s="2"/>
      <c r="D3459" s="2"/>
    </row>
    <row r="3460" spans="1:4" ht="50.1" customHeight="1" x14ac:dyDescent="0.2">
      <c r="A3460" s="2"/>
      <c r="B3460" s="2"/>
      <c r="C3460" s="2"/>
      <c r="D3460" s="2"/>
    </row>
    <row r="3461" spans="1:4" ht="50.1" customHeight="1" x14ac:dyDescent="0.2">
      <c r="A3461" s="2"/>
      <c r="B3461" s="2"/>
      <c r="C3461" s="2"/>
      <c r="D3461" s="2"/>
    </row>
    <row r="3462" spans="1:4" ht="50.1" customHeight="1" x14ac:dyDescent="0.2">
      <c r="A3462" s="2"/>
      <c r="B3462" s="2"/>
      <c r="C3462" s="2"/>
      <c r="D3462" s="2"/>
    </row>
    <row r="3463" spans="1:4" ht="50.1" customHeight="1" x14ac:dyDescent="0.2">
      <c r="A3463" s="2"/>
      <c r="B3463" s="2"/>
      <c r="C3463" s="2"/>
      <c r="D3463" s="2"/>
    </row>
    <row r="3464" spans="1:4" ht="50.1" customHeight="1" x14ac:dyDescent="0.2">
      <c r="A3464" s="2"/>
      <c r="B3464" s="2"/>
      <c r="C3464" s="2"/>
      <c r="D3464" s="2"/>
    </row>
    <row r="3465" spans="1:4" ht="50.1" customHeight="1" x14ac:dyDescent="0.2">
      <c r="A3465" s="2"/>
      <c r="B3465" s="2"/>
      <c r="C3465" s="2"/>
      <c r="D3465" s="2"/>
    </row>
    <row r="3466" spans="1:4" ht="50.1" customHeight="1" x14ac:dyDescent="0.2">
      <c r="A3466" s="2"/>
      <c r="B3466" s="2"/>
      <c r="C3466" s="2"/>
      <c r="D3466" s="2"/>
    </row>
    <row r="3467" spans="1:4" ht="50.1" customHeight="1" x14ac:dyDescent="0.2">
      <c r="A3467" s="2"/>
      <c r="B3467" s="2"/>
      <c r="C3467" s="2"/>
      <c r="D3467" s="2"/>
    </row>
    <row r="3468" spans="1:4" ht="50.1" customHeight="1" x14ac:dyDescent="0.2">
      <c r="A3468" s="2"/>
      <c r="B3468" s="2"/>
      <c r="C3468" s="2"/>
      <c r="D3468" s="2"/>
    </row>
    <row r="3469" spans="1:4" ht="50.1" customHeight="1" x14ac:dyDescent="0.2">
      <c r="A3469" s="2"/>
      <c r="B3469" s="2"/>
      <c r="C3469" s="2"/>
      <c r="D3469" s="2"/>
    </row>
    <row r="3470" spans="1:4" ht="50.1" customHeight="1" x14ac:dyDescent="0.2">
      <c r="A3470" s="2"/>
      <c r="B3470" s="2"/>
      <c r="C3470" s="2"/>
      <c r="D3470" s="2"/>
    </row>
    <row r="3471" spans="1:4" ht="50.1" customHeight="1" x14ac:dyDescent="0.2">
      <c r="A3471" s="2"/>
      <c r="B3471" s="2"/>
      <c r="C3471" s="2"/>
      <c r="D3471" s="2"/>
    </row>
    <row r="3472" spans="1:4" ht="50.1" customHeight="1" x14ac:dyDescent="0.2">
      <c r="A3472" s="2"/>
      <c r="B3472" s="2"/>
      <c r="C3472" s="2"/>
      <c r="D3472" s="2"/>
    </row>
    <row r="3473" spans="1:4" ht="50.1" customHeight="1" x14ac:dyDescent="0.2">
      <c r="A3473" s="2"/>
      <c r="B3473" s="2"/>
      <c r="C3473" s="2"/>
      <c r="D3473" s="2"/>
    </row>
    <row r="3474" spans="1:4" ht="50.1" customHeight="1" x14ac:dyDescent="0.2">
      <c r="A3474" s="2"/>
      <c r="B3474" s="2"/>
      <c r="C3474" s="2"/>
      <c r="D3474" s="2"/>
    </row>
    <row r="3475" spans="1:4" ht="50.1" customHeight="1" x14ac:dyDescent="0.2">
      <c r="A3475" s="2"/>
      <c r="B3475" s="2"/>
      <c r="C3475" s="2"/>
      <c r="D3475" s="2"/>
    </row>
    <row r="3476" spans="1:4" ht="50.1" customHeight="1" x14ac:dyDescent="0.2">
      <c r="A3476" s="2"/>
      <c r="B3476" s="2"/>
      <c r="C3476" s="2"/>
      <c r="D3476" s="2"/>
    </row>
    <row r="3477" spans="1:4" ht="50.1" customHeight="1" x14ac:dyDescent="0.2">
      <c r="A3477" s="2"/>
      <c r="B3477" s="2"/>
      <c r="C3477" s="2"/>
      <c r="D3477" s="2"/>
    </row>
    <row r="3478" spans="1:4" ht="50.1" customHeight="1" x14ac:dyDescent="0.2">
      <c r="A3478" s="2"/>
      <c r="B3478" s="2"/>
      <c r="C3478" s="2"/>
      <c r="D3478" s="2"/>
    </row>
    <row r="3479" spans="1:4" ht="50.1" customHeight="1" x14ac:dyDescent="0.2">
      <c r="A3479" s="2"/>
      <c r="B3479" s="2"/>
      <c r="C3479" s="2"/>
      <c r="D3479" s="2"/>
    </row>
    <row r="3480" spans="1:4" ht="50.1" customHeight="1" x14ac:dyDescent="0.2">
      <c r="A3480" s="2"/>
      <c r="B3480" s="2"/>
      <c r="C3480" s="2"/>
      <c r="D3480" s="2"/>
    </row>
    <row r="3481" spans="1:4" ht="50.1" customHeight="1" x14ac:dyDescent="0.2">
      <c r="A3481" s="2"/>
      <c r="B3481" s="2"/>
      <c r="C3481" s="2"/>
      <c r="D3481" s="2"/>
    </row>
    <row r="3482" spans="1:4" ht="50.1" customHeight="1" x14ac:dyDescent="0.2">
      <c r="A3482" s="2"/>
      <c r="B3482" s="2"/>
      <c r="C3482" s="2"/>
      <c r="D3482" s="2"/>
    </row>
    <row r="3483" spans="1:4" ht="50.1" customHeight="1" x14ac:dyDescent="0.2">
      <c r="A3483" s="2"/>
      <c r="B3483" s="2"/>
      <c r="C3483" s="2"/>
      <c r="D3483" s="2"/>
    </row>
    <row r="3484" spans="1:4" ht="50.1" customHeight="1" x14ac:dyDescent="0.2">
      <c r="A3484" s="2"/>
      <c r="B3484" s="2"/>
      <c r="C3484" s="2"/>
      <c r="D3484" s="2"/>
    </row>
    <row r="3485" spans="1:4" ht="50.1" customHeight="1" x14ac:dyDescent="0.2">
      <c r="A3485" s="2"/>
      <c r="B3485" s="2"/>
      <c r="C3485" s="2"/>
      <c r="D3485" s="2"/>
    </row>
    <row r="3486" spans="1:4" ht="50.1" customHeight="1" x14ac:dyDescent="0.2">
      <c r="A3486" s="2"/>
      <c r="B3486" s="2"/>
      <c r="C3486" s="2"/>
      <c r="D3486" s="2"/>
    </row>
    <row r="3487" spans="1:4" ht="50.1" customHeight="1" x14ac:dyDescent="0.2">
      <c r="A3487" s="2"/>
      <c r="B3487" s="2"/>
      <c r="C3487" s="2"/>
      <c r="D3487" s="2"/>
    </row>
    <row r="3488" spans="1:4" ht="50.1" customHeight="1" x14ac:dyDescent="0.2">
      <c r="A3488" s="2"/>
      <c r="B3488" s="2"/>
      <c r="C3488" s="2"/>
      <c r="D3488" s="2"/>
    </row>
    <row r="3489" spans="1:4" ht="50.1" customHeight="1" x14ac:dyDescent="0.2">
      <c r="A3489" s="2"/>
      <c r="B3489" s="2"/>
      <c r="C3489" s="2"/>
      <c r="D3489" s="2"/>
    </row>
    <row r="3490" spans="1:4" ht="50.1" customHeight="1" x14ac:dyDescent="0.2">
      <c r="A3490" s="2"/>
      <c r="B3490" s="2"/>
      <c r="C3490" s="2"/>
      <c r="D3490" s="2"/>
    </row>
    <row r="3491" spans="1:4" ht="50.1" customHeight="1" x14ac:dyDescent="0.2">
      <c r="A3491" s="2"/>
      <c r="B3491" s="2"/>
      <c r="C3491" s="2"/>
      <c r="D3491" s="2"/>
    </row>
    <row r="3492" spans="1:4" ht="50.1" customHeight="1" x14ac:dyDescent="0.2">
      <c r="A3492" s="2"/>
      <c r="B3492" s="2"/>
      <c r="C3492" s="2"/>
      <c r="D3492" s="2"/>
    </row>
    <row r="3493" spans="1:4" ht="50.1" customHeight="1" x14ac:dyDescent="0.2">
      <c r="A3493" s="2"/>
      <c r="B3493" s="2"/>
      <c r="C3493" s="2"/>
      <c r="D3493" s="2"/>
    </row>
    <row r="3494" spans="1:4" ht="50.1" customHeight="1" x14ac:dyDescent="0.2">
      <c r="A3494" s="2"/>
      <c r="B3494" s="2"/>
      <c r="C3494" s="2"/>
      <c r="D3494" s="2"/>
    </row>
    <row r="3495" spans="1:4" ht="50.1" customHeight="1" x14ac:dyDescent="0.2">
      <c r="A3495" s="2"/>
      <c r="B3495" s="2"/>
      <c r="C3495" s="2"/>
      <c r="D3495" s="2"/>
    </row>
    <row r="3496" spans="1:4" ht="50.1" customHeight="1" x14ac:dyDescent="0.2">
      <c r="A3496" s="2"/>
      <c r="B3496" s="2"/>
      <c r="C3496" s="2"/>
      <c r="D3496" s="2"/>
    </row>
    <row r="3497" spans="1:4" ht="50.1" customHeight="1" x14ac:dyDescent="0.2">
      <c r="A3497" s="2"/>
      <c r="B3497" s="2"/>
      <c r="C3497" s="2"/>
      <c r="D3497" s="2"/>
    </row>
    <row r="3498" spans="1:4" ht="50.1" customHeight="1" x14ac:dyDescent="0.2">
      <c r="A3498" s="2"/>
      <c r="B3498" s="2"/>
      <c r="C3498" s="2"/>
      <c r="D3498" s="2"/>
    </row>
    <row r="3499" spans="1:4" ht="50.1" customHeight="1" x14ac:dyDescent="0.2">
      <c r="A3499" s="2"/>
      <c r="B3499" s="2"/>
      <c r="C3499" s="2"/>
      <c r="D3499" s="2"/>
    </row>
    <row r="3500" spans="1:4" ht="50.1" customHeight="1" x14ac:dyDescent="0.2">
      <c r="A3500" s="2"/>
      <c r="B3500" s="2"/>
      <c r="C3500" s="2"/>
      <c r="D3500" s="2"/>
    </row>
    <row r="3501" spans="1:4" ht="50.1" customHeight="1" x14ac:dyDescent="0.2">
      <c r="A3501" s="2"/>
      <c r="B3501" s="2"/>
      <c r="C3501" s="2"/>
      <c r="D3501" s="2"/>
    </row>
    <row r="3502" spans="1:4" ht="50.1" customHeight="1" x14ac:dyDescent="0.2">
      <c r="A3502" s="2"/>
      <c r="B3502" s="2"/>
      <c r="C3502" s="2"/>
      <c r="D3502" s="2"/>
    </row>
    <row r="3503" spans="1:4" ht="50.1" customHeight="1" x14ac:dyDescent="0.2">
      <c r="A3503" s="2"/>
      <c r="B3503" s="2"/>
      <c r="C3503" s="2"/>
      <c r="D3503" s="2"/>
    </row>
    <row r="3504" spans="1:4" ht="50.1" customHeight="1" x14ac:dyDescent="0.2">
      <c r="A3504" s="2"/>
      <c r="B3504" s="2"/>
      <c r="C3504" s="2"/>
      <c r="D3504" s="2"/>
    </row>
    <row r="3505" spans="1:4" ht="50.1" customHeight="1" x14ac:dyDescent="0.2">
      <c r="A3505" s="2"/>
      <c r="B3505" s="2"/>
      <c r="C3505" s="2"/>
      <c r="D3505" s="2"/>
    </row>
    <row r="3506" spans="1:4" ht="50.1" customHeight="1" x14ac:dyDescent="0.2">
      <c r="A3506" s="2"/>
      <c r="B3506" s="2"/>
      <c r="C3506" s="2"/>
      <c r="D3506" s="2"/>
    </row>
    <row r="3507" spans="1:4" ht="50.1" customHeight="1" x14ac:dyDescent="0.2">
      <c r="A3507" s="2"/>
      <c r="B3507" s="2"/>
      <c r="C3507" s="2"/>
      <c r="D3507" s="2"/>
    </row>
    <row r="3508" spans="1:4" ht="50.1" customHeight="1" x14ac:dyDescent="0.2">
      <c r="A3508" s="2"/>
      <c r="B3508" s="2"/>
      <c r="C3508" s="2"/>
      <c r="D3508" s="2"/>
    </row>
    <row r="3509" spans="1:4" ht="50.1" customHeight="1" x14ac:dyDescent="0.2">
      <c r="A3509" s="2"/>
      <c r="B3509" s="2"/>
      <c r="C3509" s="2"/>
      <c r="D3509" s="2"/>
    </row>
    <row r="3510" spans="1:4" ht="50.1" customHeight="1" x14ac:dyDescent="0.2">
      <c r="A3510" s="2"/>
      <c r="B3510" s="2"/>
      <c r="C3510" s="2"/>
      <c r="D3510" s="2"/>
    </row>
    <row r="3511" spans="1:4" ht="50.1" customHeight="1" x14ac:dyDescent="0.2">
      <c r="A3511" s="2"/>
      <c r="B3511" s="2"/>
      <c r="C3511" s="2"/>
      <c r="D3511" s="2"/>
    </row>
    <row r="3512" spans="1:4" ht="50.1" customHeight="1" x14ac:dyDescent="0.2">
      <c r="A3512" s="2"/>
      <c r="B3512" s="2"/>
      <c r="C3512" s="2"/>
      <c r="D3512" s="2"/>
    </row>
    <row r="3513" spans="1:4" ht="50.1" customHeight="1" x14ac:dyDescent="0.2">
      <c r="A3513" s="2"/>
      <c r="B3513" s="2"/>
      <c r="C3513" s="2"/>
      <c r="D3513" s="2"/>
    </row>
    <row r="3514" spans="1:4" ht="50.1" customHeight="1" x14ac:dyDescent="0.2">
      <c r="A3514" s="2"/>
      <c r="B3514" s="2"/>
      <c r="C3514" s="2"/>
      <c r="D3514" s="2"/>
    </row>
    <row r="3515" spans="1:4" ht="50.1" customHeight="1" x14ac:dyDescent="0.2">
      <c r="A3515" s="2"/>
      <c r="B3515" s="2"/>
      <c r="C3515" s="2"/>
      <c r="D3515" s="2"/>
    </row>
    <row r="3516" spans="1:4" ht="50.1" customHeight="1" x14ac:dyDescent="0.2">
      <c r="A3516" s="2"/>
      <c r="B3516" s="2"/>
      <c r="C3516" s="2"/>
      <c r="D3516" s="2"/>
    </row>
    <row r="3517" spans="1:4" ht="50.1" customHeight="1" x14ac:dyDescent="0.2">
      <c r="A3517" s="2"/>
      <c r="B3517" s="2"/>
      <c r="C3517" s="2"/>
      <c r="D3517" s="2"/>
    </row>
    <row r="3518" spans="1:4" ht="50.1" customHeight="1" x14ac:dyDescent="0.2">
      <c r="A3518" s="2"/>
      <c r="B3518" s="2"/>
      <c r="C3518" s="2"/>
      <c r="D3518" s="2"/>
    </row>
    <row r="3519" spans="1:4" ht="50.1" customHeight="1" x14ac:dyDescent="0.2">
      <c r="A3519" s="2"/>
      <c r="B3519" s="2"/>
      <c r="C3519" s="2"/>
      <c r="D3519" s="2"/>
    </row>
    <row r="3520" spans="1:4" ht="50.1" customHeight="1" x14ac:dyDescent="0.2">
      <c r="A3520" s="2"/>
      <c r="B3520" s="2"/>
      <c r="C3520" s="2"/>
      <c r="D3520" s="2"/>
    </row>
    <row r="3521" spans="1:4" ht="50.1" customHeight="1" x14ac:dyDescent="0.2">
      <c r="A3521" s="2"/>
      <c r="B3521" s="2"/>
      <c r="C3521" s="2"/>
      <c r="D3521" s="2"/>
    </row>
    <row r="3522" spans="1:4" ht="50.1" customHeight="1" x14ac:dyDescent="0.2">
      <c r="A3522" s="2"/>
      <c r="B3522" s="2"/>
      <c r="C3522" s="2"/>
      <c r="D3522" s="2"/>
    </row>
    <row r="3523" spans="1:4" ht="50.1" customHeight="1" x14ac:dyDescent="0.2">
      <c r="A3523" s="2"/>
      <c r="B3523" s="2"/>
      <c r="C3523" s="2"/>
      <c r="D3523" s="2"/>
    </row>
    <row r="3524" spans="1:4" ht="50.1" customHeight="1" x14ac:dyDescent="0.2">
      <c r="A3524" s="2"/>
      <c r="B3524" s="2"/>
      <c r="C3524" s="2"/>
      <c r="D3524" s="2"/>
    </row>
    <row r="3525" spans="1:4" ht="50.1" customHeight="1" x14ac:dyDescent="0.2">
      <c r="A3525" s="2"/>
      <c r="B3525" s="2"/>
      <c r="C3525" s="2"/>
      <c r="D3525" s="2"/>
    </row>
    <row r="3526" spans="1:4" ht="50.1" customHeight="1" x14ac:dyDescent="0.2">
      <c r="A3526" s="2"/>
      <c r="B3526" s="2"/>
      <c r="C3526" s="2"/>
      <c r="D3526" s="2"/>
    </row>
    <row r="3527" spans="1:4" ht="50.1" customHeight="1" x14ac:dyDescent="0.2">
      <c r="A3527" s="2"/>
      <c r="B3527" s="2"/>
      <c r="C3527" s="2"/>
      <c r="D3527" s="2"/>
    </row>
    <row r="3528" spans="1:4" ht="50.1" customHeight="1" x14ac:dyDescent="0.2">
      <c r="A3528" s="2"/>
      <c r="B3528" s="2"/>
      <c r="C3528" s="2"/>
      <c r="D3528" s="2"/>
    </row>
    <row r="3529" spans="1:4" ht="50.1" customHeight="1" x14ac:dyDescent="0.2">
      <c r="A3529" s="2"/>
      <c r="B3529" s="2"/>
      <c r="C3529" s="2"/>
      <c r="D3529" s="2"/>
    </row>
    <row r="3530" spans="1:4" ht="50.1" customHeight="1" x14ac:dyDescent="0.2">
      <c r="A3530" s="2"/>
      <c r="B3530" s="2"/>
      <c r="C3530" s="2"/>
      <c r="D3530" s="2"/>
    </row>
    <row r="3531" spans="1:4" ht="50.1" customHeight="1" x14ac:dyDescent="0.2">
      <c r="A3531" s="2"/>
      <c r="B3531" s="2"/>
      <c r="C3531" s="2"/>
      <c r="D3531" s="2"/>
    </row>
    <row r="3532" spans="1:4" ht="50.1" customHeight="1" x14ac:dyDescent="0.2">
      <c r="A3532" s="2"/>
      <c r="B3532" s="2"/>
      <c r="C3532" s="2"/>
      <c r="D3532" s="2"/>
    </row>
    <row r="3533" spans="1:4" ht="50.1" customHeight="1" x14ac:dyDescent="0.2">
      <c r="A3533" s="2"/>
      <c r="B3533" s="2"/>
      <c r="C3533" s="2"/>
      <c r="D3533" s="2"/>
    </row>
    <row r="3534" spans="1:4" ht="50.1" customHeight="1" x14ac:dyDescent="0.2">
      <c r="A3534" s="2"/>
      <c r="B3534" s="2"/>
      <c r="C3534" s="2"/>
      <c r="D3534" s="2"/>
    </row>
    <row r="3535" spans="1:4" ht="50.1" customHeight="1" x14ac:dyDescent="0.2">
      <c r="A3535" s="2"/>
      <c r="B3535" s="2"/>
      <c r="C3535" s="2"/>
      <c r="D3535" s="2"/>
    </row>
    <row r="3536" spans="1:4" ht="50.1" customHeight="1" x14ac:dyDescent="0.2">
      <c r="A3536" s="2"/>
      <c r="B3536" s="2"/>
      <c r="C3536" s="2"/>
      <c r="D3536" s="2"/>
    </row>
    <row r="3537" spans="1:4" ht="50.1" customHeight="1" x14ac:dyDescent="0.2">
      <c r="A3537" s="2"/>
      <c r="B3537" s="2"/>
      <c r="C3537" s="2"/>
      <c r="D3537" s="2"/>
    </row>
    <row r="3538" spans="1:4" ht="50.1" customHeight="1" x14ac:dyDescent="0.2">
      <c r="A3538" s="2"/>
      <c r="B3538" s="2"/>
      <c r="C3538" s="2"/>
      <c r="D3538" s="2"/>
    </row>
    <row r="3539" spans="1:4" ht="50.1" customHeight="1" x14ac:dyDescent="0.2">
      <c r="A3539" s="2"/>
      <c r="B3539" s="2"/>
      <c r="C3539" s="2"/>
      <c r="D3539" s="2"/>
    </row>
    <row r="3540" spans="1:4" ht="50.1" customHeight="1" x14ac:dyDescent="0.2">
      <c r="A3540" s="2"/>
      <c r="B3540" s="2"/>
      <c r="C3540" s="2"/>
      <c r="D3540" s="2"/>
    </row>
    <row r="3541" spans="1:4" ht="50.1" customHeight="1" x14ac:dyDescent="0.2">
      <c r="A3541" s="2"/>
      <c r="B3541" s="2"/>
      <c r="C3541" s="2"/>
      <c r="D3541" s="2"/>
    </row>
    <row r="3542" spans="1:4" ht="50.1" customHeight="1" x14ac:dyDescent="0.2">
      <c r="A3542" s="2"/>
      <c r="B3542" s="2"/>
      <c r="C3542" s="2"/>
      <c r="D3542" s="2"/>
    </row>
    <row r="3543" spans="1:4" ht="50.1" customHeight="1" x14ac:dyDescent="0.2">
      <c r="A3543" s="2"/>
      <c r="B3543" s="2"/>
      <c r="C3543" s="2"/>
      <c r="D3543" s="2"/>
    </row>
    <row r="3544" spans="1:4" ht="50.1" customHeight="1" x14ac:dyDescent="0.2">
      <c r="A3544" s="2"/>
      <c r="B3544" s="2"/>
      <c r="C3544" s="2"/>
      <c r="D3544" s="2"/>
    </row>
    <row r="3545" spans="1:4" ht="50.1" customHeight="1" x14ac:dyDescent="0.2">
      <c r="A3545" s="2"/>
      <c r="B3545" s="2"/>
      <c r="C3545" s="2"/>
      <c r="D3545" s="2"/>
    </row>
    <row r="3546" spans="1:4" ht="50.1" customHeight="1" x14ac:dyDescent="0.2">
      <c r="A3546" s="2"/>
      <c r="B3546" s="2"/>
      <c r="C3546" s="2"/>
      <c r="D3546" s="2"/>
    </row>
    <row r="3547" spans="1:4" ht="50.1" customHeight="1" x14ac:dyDescent="0.2">
      <c r="A3547" s="2"/>
      <c r="B3547" s="2"/>
      <c r="C3547" s="2"/>
      <c r="D3547" s="2"/>
    </row>
    <row r="3548" spans="1:4" ht="50.1" customHeight="1" x14ac:dyDescent="0.2">
      <c r="A3548" s="2"/>
      <c r="B3548" s="2"/>
      <c r="C3548" s="2"/>
      <c r="D3548" s="2"/>
    </row>
    <row r="3549" spans="1:4" ht="50.1" customHeight="1" x14ac:dyDescent="0.2">
      <c r="A3549" s="2"/>
      <c r="B3549" s="2"/>
      <c r="C3549" s="2"/>
      <c r="D3549" s="2"/>
    </row>
    <row r="3550" spans="1:4" ht="50.1" customHeight="1" x14ac:dyDescent="0.2">
      <c r="A3550" s="2"/>
      <c r="B3550" s="2"/>
      <c r="C3550" s="2"/>
      <c r="D3550" s="2"/>
    </row>
    <row r="3551" spans="1:4" ht="50.1" customHeight="1" x14ac:dyDescent="0.2">
      <c r="A3551" s="2"/>
      <c r="B3551" s="2"/>
      <c r="C3551" s="2"/>
      <c r="D3551" s="2"/>
    </row>
    <row r="3552" spans="1:4" ht="50.1" customHeight="1" x14ac:dyDescent="0.2">
      <c r="A3552" s="2"/>
      <c r="B3552" s="2"/>
      <c r="C3552" s="2"/>
      <c r="D3552" s="2"/>
    </row>
    <row r="3553" spans="1:4" ht="50.1" customHeight="1" x14ac:dyDescent="0.2">
      <c r="A3553" s="2"/>
      <c r="B3553" s="2"/>
      <c r="C3553" s="2"/>
      <c r="D3553" s="2"/>
    </row>
    <row r="3554" spans="1:4" ht="50.1" customHeight="1" x14ac:dyDescent="0.2">
      <c r="A3554" s="2"/>
      <c r="B3554" s="2"/>
      <c r="C3554" s="2"/>
      <c r="D3554" s="2"/>
    </row>
    <row r="3555" spans="1:4" ht="50.1" customHeight="1" x14ac:dyDescent="0.2">
      <c r="A3555" s="2"/>
      <c r="B3555" s="2"/>
      <c r="C3555" s="2"/>
      <c r="D3555" s="2"/>
    </row>
    <row r="3556" spans="1:4" ht="50.1" customHeight="1" x14ac:dyDescent="0.2">
      <c r="A3556" s="2"/>
      <c r="B3556" s="2"/>
      <c r="C3556" s="2"/>
      <c r="D3556" s="2"/>
    </row>
    <row r="3557" spans="1:4" ht="50.1" customHeight="1" x14ac:dyDescent="0.2">
      <c r="A3557" s="2"/>
      <c r="B3557" s="2"/>
      <c r="C3557" s="2"/>
      <c r="D3557" s="2"/>
    </row>
    <row r="3558" spans="1:4" ht="50.1" customHeight="1" x14ac:dyDescent="0.2">
      <c r="A3558" s="2"/>
      <c r="B3558" s="2"/>
      <c r="C3558" s="2"/>
      <c r="D3558" s="2"/>
    </row>
    <row r="3559" spans="1:4" ht="50.1" customHeight="1" x14ac:dyDescent="0.2">
      <c r="A3559" s="2"/>
      <c r="B3559" s="2"/>
      <c r="C3559" s="2"/>
      <c r="D3559" s="2"/>
    </row>
    <row r="3560" spans="1:4" ht="50.1" customHeight="1" x14ac:dyDescent="0.2">
      <c r="A3560" s="2"/>
      <c r="B3560" s="2"/>
      <c r="C3560" s="2"/>
      <c r="D3560" s="2"/>
    </row>
    <row r="3561" spans="1:4" ht="50.1" customHeight="1" x14ac:dyDescent="0.2">
      <c r="A3561" s="2"/>
      <c r="B3561" s="2"/>
      <c r="C3561" s="2"/>
      <c r="D3561" s="2"/>
    </row>
    <row r="3562" spans="1:4" ht="50.1" customHeight="1" x14ac:dyDescent="0.2">
      <c r="A3562" s="2"/>
      <c r="B3562" s="2"/>
      <c r="C3562" s="2"/>
      <c r="D3562" s="2"/>
    </row>
    <row r="3563" spans="1:4" ht="50.1" customHeight="1" x14ac:dyDescent="0.2">
      <c r="A3563" s="2"/>
      <c r="B3563" s="2"/>
      <c r="C3563" s="2"/>
      <c r="D3563" s="2"/>
    </row>
    <row r="3564" spans="1:4" ht="50.1" customHeight="1" x14ac:dyDescent="0.2">
      <c r="A3564" s="2"/>
      <c r="B3564" s="2"/>
      <c r="C3564" s="2"/>
      <c r="D3564" s="2"/>
    </row>
    <row r="3565" spans="1:4" ht="50.1" customHeight="1" x14ac:dyDescent="0.2">
      <c r="A3565" s="2"/>
      <c r="B3565" s="2"/>
      <c r="C3565" s="2"/>
      <c r="D3565" s="2"/>
    </row>
    <row r="3566" spans="1:4" ht="50.1" customHeight="1" x14ac:dyDescent="0.2">
      <c r="A3566" s="2"/>
      <c r="B3566" s="2"/>
      <c r="C3566" s="2"/>
      <c r="D3566" s="2"/>
    </row>
    <row r="3567" spans="1:4" ht="50.1" customHeight="1" x14ac:dyDescent="0.2">
      <c r="A3567" s="2"/>
      <c r="B3567" s="2"/>
      <c r="C3567" s="2"/>
      <c r="D3567" s="2"/>
    </row>
    <row r="3568" spans="1:4" ht="50.1" customHeight="1" x14ac:dyDescent="0.2">
      <c r="A3568" s="2"/>
      <c r="B3568" s="2"/>
      <c r="C3568" s="2"/>
      <c r="D3568" s="2"/>
    </row>
    <row r="3569" spans="1:4" ht="50.1" customHeight="1" x14ac:dyDescent="0.2">
      <c r="A3569" s="2"/>
      <c r="B3569" s="2"/>
      <c r="C3569" s="2"/>
      <c r="D3569" s="2"/>
    </row>
    <row r="3570" spans="1:4" ht="50.1" customHeight="1" x14ac:dyDescent="0.2">
      <c r="A3570" s="2"/>
      <c r="B3570" s="2"/>
      <c r="C3570" s="2"/>
      <c r="D3570" s="2"/>
    </row>
    <row r="3571" spans="1:4" ht="50.1" customHeight="1" x14ac:dyDescent="0.2">
      <c r="A3571" s="2"/>
      <c r="B3571" s="2"/>
      <c r="C3571" s="2"/>
      <c r="D3571" s="2"/>
    </row>
    <row r="3572" spans="1:4" ht="50.1" customHeight="1" x14ac:dyDescent="0.2">
      <c r="A3572" s="2"/>
      <c r="B3572" s="2"/>
      <c r="C3572" s="2"/>
      <c r="D3572" s="2"/>
    </row>
    <row r="3573" spans="1:4" ht="50.1" customHeight="1" x14ac:dyDescent="0.2">
      <c r="A3573" s="2"/>
      <c r="B3573" s="2"/>
      <c r="C3573" s="2"/>
      <c r="D3573" s="2"/>
    </row>
    <row r="3574" spans="1:4" ht="50.1" customHeight="1" x14ac:dyDescent="0.2">
      <c r="A3574" s="2"/>
      <c r="B3574" s="2"/>
      <c r="C3574" s="2"/>
      <c r="D3574" s="2"/>
    </row>
    <row r="3575" spans="1:4" ht="50.1" customHeight="1" x14ac:dyDescent="0.2">
      <c r="A3575" s="2"/>
      <c r="B3575" s="2"/>
      <c r="C3575" s="2"/>
      <c r="D3575" s="2"/>
    </row>
    <row r="3576" spans="1:4" ht="50.1" customHeight="1" x14ac:dyDescent="0.2">
      <c r="A3576" s="2"/>
      <c r="B3576" s="2"/>
      <c r="C3576" s="2"/>
      <c r="D3576" s="2"/>
    </row>
    <row r="3577" spans="1:4" ht="50.1" customHeight="1" x14ac:dyDescent="0.2">
      <c r="A3577" s="2"/>
      <c r="B3577" s="2"/>
      <c r="C3577" s="2"/>
      <c r="D3577" s="2"/>
    </row>
    <row r="3578" spans="1:4" ht="50.1" customHeight="1" x14ac:dyDescent="0.2">
      <c r="A3578" s="2"/>
      <c r="B3578" s="2"/>
      <c r="C3578" s="2"/>
      <c r="D3578" s="2"/>
    </row>
    <row r="3579" spans="1:4" ht="50.1" customHeight="1" x14ac:dyDescent="0.2">
      <c r="A3579" s="2"/>
      <c r="B3579" s="2"/>
      <c r="C3579" s="2"/>
      <c r="D3579" s="2"/>
    </row>
    <row r="3580" spans="1:4" ht="50.1" customHeight="1" x14ac:dyDescent="0.2">
      <c r="A3580" s="2"/>
      <c r="B3580" s="2"/>
      <c r="C3580" s="2"/>
      <c r="D3580" s="2"/>
    </row>
    <row r="3581" spans="1:4" ht="50.1" customHeight="1" x14ac:dyDescent="0.2">
      <c r="A3581" s="2"/>
      <c r="B3581" s="2"/>
      <c r="C3581" s="2"/>
      <c r="D3581" s="2"/>
    </row>
    <row r="3582" spans="1:4" ht="50.1" customHeight="1" x14ac:dyDescent="0.2">
      <c r="A3582" s="2"/>
      <c r="B3582" s="2"/>
      <c r="C3582" s="2"/>
      <c r="D3582" s="2"/>
    </row>
    <row r="3583" spans="1:4" ht="50.1" customHeight="1" x14ac:dyDescent="0.2">
      <c r="A3583" s="2"/>
      <c r="B3583" s="2"/>
      <c r="C3583" s="2"/>
      <c r="D3583" s="2"/>
    </row>
    <row r="3584" spans="1:4" ht="50.1" customHeight="1" x14ac:dyDescent="0.2">
      <c r="A3584" s="2"/>
      <c r="B3584" s="2"/>
      <c r="C3584" s="2"/>
      <c r="D3584" s="2"/>
    </row>
    <row r="3585" spans="1:4" ht="50.1" customHeight="1" x14ac:dyDescent="0.2">
      <c r="A3585" s="2"/>
      <c r="B3585" s="2"/>
      <c r="C3585" s="2"/>
      <c r="D3585" s="2"/>
    </row>
    <row r="3586" spans="1:4" ht="50.1" customHeight="1" x14ac:dyDescent="0.2">
      <c r="A3586" s="2"/>
      <c r="B3586" s="2"/>
      <c r="C3586" s="2"/>
      <c r="D3586" s="2"/>
    </row>
    <row r="3587" spans="1:4" ht="50.1" customHeight="1" x14ac:dyDescent="0.2">
      <c r="A3587" s="2"/>
      <c r="B3587" s="2"/>
      <c r="C3587" s="2"/>
      <c r="D3587" s="2"/>
    </row>
    <row r="3588" spans="1:4" ht="50.1" customHeight="1" x14ac:dyDescent="0.2">
      <c r="A3588" s="2"/>
      <c r="B3588" s="2"/>
      <c r="C3588" s="2"/>
      <c r="D3588" s="2"/>
    </row>
    <row r="3589" spans="1:4" ht="50.1" customHeight="1" x14ac:dyDescent="0.2">
      <c r="A3589" s="2"/>
      <c r="B3589" s="2"/>
      <c r="C3589" s="2"/>
      <c r="D3589" s="2"/>
    </row>
    <row r="3590" spans="1:4" ht="50.1" customHeight="1" x14ac:dyDescent="0.2">
      <c r="A3590" s="2"/>
      <c r="B3590" s="2"/>
      <c r="C3590" s="2"/>
      <c r="D3590" s="2"/>
    </row>
    <row r="3591" spans="1:4" ht="50.1" customHeight="1" x14ac:dyDescent="0.2">
      <c r="A3591" s="2"/>
      <c r="B3591" s="2"/>
      <c r="C3591" s="2"/>
      <c r="D3591" s="2"/>
    </row>
    <row r="3592" spans="1:4" ht="50.1" customHeight="1" x14ac:dyDescent="0.2">
      <c r="A3592" s="2"/>
      <c r="B3592" s="2"/>
      <c r="C3592" s="2"/>
      <c r="D3592" s="2"/>
    </row>
    <row r="3593" spans="1:4" ht="50.1" customHeight="1" x14ac:dyDescent="0.2">
      <c r="A3593" s="2"/>
      <c r="B3593" s="2"/>
      <c r="C3593" s="2"/>
      <c r="D3593" s="2"/>
    </row>
    <row r="3594" spans="1:4" ht="50.1" customHeight="1" x14ac:dyDescent="0.2">
      <c r="A3594" s="2"/>
      <c r="B3594" s="2"/>
      <c r="C3594" s="2"/>
      <c r="D3594" s="2"/>
    </row>
    <row r="3595" spans="1:4" ht="50.1" customHeight="1" x14ac:dyDescent="0.2">
      <c r="A3595" s="2"/>
      <c r="B3595" s="2"/>
      <c r="C3595" s="2"/>
      <c r="D3595" s="2"/>
    </row>
    <row r="3596" spans="1:4" ht="50.1" customHeight="1" x14ac:dyDescent="0.2">
      <c r="A3596" s="2"/>
      <c r="B3596" s="2"/>
      <c r="C3596" s="2"/>
      <c r="D3596" s="2"/>
    </row>
    <row r="3597" spans="1:4" ht="50.1" customHeight="1" x14ac:dyDescent="0.2">
      <c r="A3597" s="2"/>
      <c r="B3597" s="2"/>
      <c r="C3597" s="2"/>
      <c r="D3597" s="2"/>
    </row>
    <row r="3598" spans="1:4" ht="50.1" customHeight="1" x14ac:dyDescent="0.2">
      <c r="A3598" s="2"/>
      <c r="B3598" s="2"/>
      <c r="C3598" s="2"/>
      <c r="D3598" s="2"/>
    </row>
    <row r="3599" spans="1:4" ht="50.1" customHeight="1" x14ac:dyDescent="0.2">
      <c r="A3599" s="2"/>
      <c r="B3599" s="2"/>
      <c r="C3599" s="2"/>
      <c r="D3599" s="2"/>
    </row>
    <row r="3600" spans="1:4" ht="50.1" customHeight="1" x14ac:dyDescent="0.2">
      <c r="A3600" s="2"/>
      <c r="B3600" s="2"/>
      <c r="C3600" s="2"/>
      <c r="D3600" s="2"/>
    </row>
    <row r="3601" spans="1:4" ht="50.1" customHeight="1" x14ac:dyDescent="0.2">
      <c r="A3601" s="2"/>
      <c r="B3601" s="2"/>
      <c r="C3601" s="2"/>
      <c r="D3601" s="2"/>
    </row>
    <row r="3602" spans="1:4" ht="50.1" customHeight="1" x14ac:dyDescent="0.2">
      <c r="A3602" s="2"/>
      <c r="B3602" s="2"/>
      <c r="C3602" s="2"/>
      <c r="D3602" s="2"/>
    </row>
    <row r="3603" spans="1:4" ht="50.1" customHeight="1" x14ac:dyDescent="0.2">
      <c r="A3603" s="2"/>
      <c r="B3603" s="2"/>
      <c r="C3603" s="2"/>
      <c r="D3603" s="2"/>
    </row>
    <row r="3604" spans="1:4" ht="50.1" customHeight="1" x14ac:dyDescent="0.2">
      <c r="A3604" s="2"/>
      <c r="B3604" s="2"/>
      <c r="C3604" s="2"/>
      <c r="D3604" s="2"/>
    </row>
    <row r="3605" spans="1:4" ht="50.1" customHeight="1" x14ac:dyDescent="0.2">
      <c r="A3605" s="2"/>
      <c r="B3605" s="2"/>
      <c r="C3605" s="2"/>
      <c r="D3605" s="2"/>
    </row>
    <row r="3606" spans="1:4" ht="50.1" customHeight="1" x14ac:dyDescent="0.2">
      <c r="A3606" s="2"/>
      <c r="B3606" s="2"/>
      <c r="C3606" s="2"/>
      <c r="D3606" s="2"/>
    </row>
    <row r="3607" spans="1:4" ht="50.1" customHeight="1" x14ac:dyDescent="0.2">
      <c r="A3607" s="2"/>
      <c r="B3607" s="2"/>
      <c r="C3607" s="2"/>
      <c r="D3607" s="2"/>
    </row>
    <row r="3608" spans="1:4" ht="50.1" customHeight="1" x14ac:dyDescent="0.2">
      <c r="A3608" s="2"/>
      <c r="B3608" s="2"/>
      <c r="C3608" s="2"/>
      <c r="D3608" s="2"/>
    </row>
    <row r="3609" spans="1:4" ht="50.1" customHeight="1" x14ac:dyDescent="0.2">
      <c r="A3609" s="2"/>
      <c r="B3609" s="2"/>
      <c r="C3609" s="2"/>
      <c r="D3609" s="2"/>
    </row>
    <row r="3610" spans="1:4" ht="50.1" customHeight="1" x14ac:dyDescent="0.2">
      <c r="A3610" s="2"/>
      <c r="B3610" s="2"/>
      <c r="C3610" s="2"/>
      <c r="D3610" s="2"/>
    </row>
    <row r="3611" spans="1:4" ht="50.1" customHeight="1" x14ac:dyDescent="0.2">
      <c r="A3611" s="2"/>
      <c r="B3611" s="2"/>
      <c r="C3611" s="2"/>
      <c r="D3611" s="2"/>
    </row>
    <row r="3612" spans="1:4" ht="50.1" customHeight="1" x14ac:dyDescent="0.2">
      <c r="A3612" s="2"/>
      <c r="B3612" s="2"/>
      <c r="C3612" s="2"/>
      <c r="D3612" s="2"/>
    </row>
    <row r="3613" spans="1:4" ht="50.1" customHeight="1" x14ac:dyDescent="0.2">
      <c r="A3613" s="2"/>
      <c r="B3613" s="2"/>
      <c r="C3613" s="2"/>
      <c r="D3613" s="2"/>
    </row>
    <row r="3614" spans="1:4" ht="50.1" customHeight="1" x14ac:dyDescent="0.2">
      <c r="A3614" s="2"/>
      <c r="B3614" s="2"/>
      <c r="C3614" s="2"/>
      <c r="D3614" s="2"/>
    </row>
    <row r="3615" spans="1:4" ht="50.1" customHeight="1" x14ac:dyDescent="0.2">
      <c r="A3615" s="2"/>
      <c r="B3615" s="2"/>
      <c r="C3615" s="2"/>
      <c r="D3615" s="2"/>
    </row>
    <row r="3616" spans="1:4" ht="50.1" customHeight="1" x14ac:dyDescent="0.2">
      <c r="A3616" s="2"/>
      <c r="B3616" s="2"/>
      <c r="C3616" s="2"/>
      <c r="D3616" s="2"/>
    </row>
    <row r="3617" spans="1:4" ht="50.1" customHeight="1" x14ac:dyDescent="0.2">
      <c r="A3617" s="2"/>
      <c r="B3617" s="2"/>
      <c r="C3617" s="2"/>
      <c r="D3617" s="2"/>
    </row>
    <row r="3618" spans="1:4" ht="50.1" customHeight="1" x14ac:dyDescent="0.2">
      <c r="A3618" s="2"/>
      <c r="B3618" s="2"/>
      <c r="C3618" s="2"/>
      <c r="D3618" s="2"/>
    </row>
    <row r="3619" spans="1:4" ht="50.1" customHeight="1" x14ac:dyDescent="0.2">
      <c r="A3619" s="2"/>
      <c r="B3619" s="2"/>
      <c r="C3619" s="2"/>
      <c r="D3619" s="2"/>
    </row>
    <row r="3620" spans="1:4" ht="50.1" customHeight="1" x14ac:dyDescent="0.2">
      <c r="A3620" s="2"/>
      <c r="B3620" s="2"/>
      <c r="C3620" s="2"/>
      <c r="D3620" s="2"/>
    </row>
    <row r="3621" spans="1:4" ht="50.1" customHeight="1" x14ac:dyDescent="0.2">
      <c r="A3621" s="2"/>
      <c r="B3621" s="2"/>
      <c r="C3621" s="2"/>
      <c r="D3621" s="2"/>
    </row>
    <row r="3622" spans="1:4" ht="50.1" customHeight="1" x14ac:dyDescent="0.2">
      <c r="A3622" s="2"/>
      <c r="B3622" s="2"/>
      <c r="C3622" s="2"/>
      <c r="D3622" s="2"/>
    </row>
    <row r="3623" spans="1:4" ht="50.1" customHeight="1" x14ac:dyDescent="0.2">
      <c r="A3623" s="2"/>
      <c r="B3623" s="2"/>
      <c r="C3623" s="2"/>
      <c r="D3623" s="2"/>
    </row>
    <row r="3624" spans="1:4" ht="50.1" customHeight="1" x14ac:dyDescent="0.2">
      <c r="A3624" s="2"/>
      <c r="B3624" s="2"/>
      <c r="C3624" s="2"/>
      <c r="D3624" s="2"/>
    </row>
    <row r="3625" spans="1:4" ht="50.1" customHeight="1" x14ac:dyDescent="0.2">
      <c r="A3625" s="2"/>
      <c r="B3625" s="2"/>
      <c r="C3625" s="2"/>
      <c r="D3625" s="2"/>
    </row>
    <row r="3626" spans="1:4" ht="50.1" customHeight="1" x14ac:dyDescent="0.2">
      <c r="A3626" s="2"/>
      <c r="B3626" s="2"/>
      <c r="C3626" s="2"/>
      <c r="D3626" s="2"/>
    </row>
    <row r="3627" spans="1:4" ht="50.1" customHeight="1" x14ac:dyDescent="0.2">
      <c r="A3627" s="2"/>
      <c r="B3627" s="2"/>
      <c r="C3627" s="2"/>
      <c r="D3627" s="2"/>
    </row>
    <row r="3628" spans="1:4" ht="50.1" customHeight="1" x14ac:dyDescent="0.2">
      <c r="A3628" s="2"/>
      <c r="B3628" s="2"/>
      <c r="C3628" s="2"/>
      <c r="D3628" s="2"/>
    </row>
    <row r="3629" spans="1:4" ht="50.1" customHeight="1" x14ac:dyDescent="0.2">
      <c r="A3629" s="2"/>
      <c r="B3629" s="2"/>
      <c r="C3629" s="2"/>
      <c r="D3629" s="2"/>
    </row>
    <row r="3630" spans="1:4" ht="50.1" customHeight="1" x14ac:dyDescent="0.2">
      <c r="A3630" s="2"/>
      <c r="B3630" s="2"/>
      <c r="C3630" s="2"/>
      <c r="D3630" s="2"/>
    </row>
    <row r="3631" spans="1:4" ht="50.1" customHeight="1" x14ac:dyDescent="0.2">
      <c r="A3631" s="2"/>
      <c r="B3631" s="2"/>
      <c r="C3631" s="2"/>
      <c r="D3631" s="2"/>
    </row>
    <row r="3633" customFormat="1" ht="50.1" customHeight="1" x14ac:dyDescent="0.2"/>
    <row r="3634" customFormat="1" ht="50.1" customHeight="1" x14ac:dyDescent="0.2"/>
    <row r="3635" customFormat="1" ht="50.1" customHeight="1" x14ac:dyDescent="0.2"/>
    <row r="3636" customFormat="1" ht="50.1" customHeight="1" x14ac:dyDescent="0.2"/>
  </sheetData>
  <mergeCells count="8208">
    <mergeCell ref="XFA49:XFD49"/>
    <mergeCell ref="XEG49:XEJ49"/>
    <mergeCell ref="XEK49:XEN49"/>
    <mergeCell ref="XEO49:XER49"/>
    <mergeCell ref="XES49:XEV49"/>
    <mergeCell ref="XEW49:XEZ49"/>
    <mergeCell ref="XDM49:XDP49"/>
    <mergeCell ref="XDQ49:XDT49"/>
    <mergeCell ref="XDU49:XDX49"/>
    <mergeCell ref="XDY49:XEB49"/>
    <mergeCell ref="XEC49:XEF49"/>
    <mergeCell ref="XCS49:XCV49"/>
    <mergeCell ref="XCW49:XCZ49"/>
    <mergeCell ref="XDA49:XDD49"/>
    <mergeCell ref="XDE49:XDH49"/>
    <mergeCell ref="XDI49:XDL49"/>
    <mergeCell ref="XBY49:XCB49"/>
    <mergeCell ref="XCC49:XCF49"/>
    <mergeCell ref="XCG49:XCJ49"/>
    <mergeCell ref="XCK49:XCN49"/>
    <mergeCell ref="XCO49:XCR49"/>
    <mergeCell ref="XBE49:XBH49"/>
    <mergeCell ref="XBI49:XBL49"/>
    <mergeCell ref="XBM49:XBP49"/>
    <mergeCell ref="XBQ49:XBT49"/>
    <mergeCell ref="XBU49:XBX49"/>
    <mergeCell ref="XAK49:XAN49"/>
    <mergeCell ref="XAO49:XAR49"/>
    <mergeCell ref="XAS49:XAV49"/>
    <mergeCell ref="XAW49:XAZ49"/>
    <mergeCell ref="XBA49:XBD49"/>
    <mergeCell ref="WZQ49:WZT49"/>
    <mergeCell ref="WZU49:WZX49"/>
    <mergeCell ref="WZY49:XAB49"/>
    <mergeCell ref="XAC49:XAF49"/>
    <mergeCell ref="XAG49:XAJ49"/>
    <mergeCell ref="WYW49:WYZ49"/>
    <mergeCell ref="WZA49:WZD49"/>
    <mergeCell ref="WZE49:WZH49"/>
    <mergeCell ref="WZI49:WZL49"/>
    <mergeCell ref="WZM49:WZP49"/>
    <mergeCell ref="WYC49:WYF49"/>
    <mergeCell ref="WYG49:WYJ49"/>
    <mergeCell ref="WYK49:WYN49"/>
    <mergeCell ref="WYO49:WYR49"/>
    <mergeCell ref="WYS49:WYV49"/>
    <mergeCell ref="WXI49:WXL49"/>
    <mergeCell ref="WXM49:WXP49"/>
    <mergeCell ref="WXQ49:WXT49"/>
    <mergeCell ref="WXU49:WXX49"/>
    <mergeCell ref="WXY49:WYB49"/>
    <mergeCell ref="WWO49:WWR49"/>
    <mergeCell ref="WWS49:WWV49"/>
    <mergeCell ref="WWW49:WWZ49"/>
    <mergeCell ref="WXA49:WXD49"/>
    <mergeCell ref="WXE49:WXH49"/>
    <mergeCell ref="WVU49:WVX49"/>
    <mergeCell ref="WVY49:WWB49"/>
    <mergeCell ref="WWC49:WWF49"/>
    <mergeCell ref="WWG49:WWJ49"/>
    <mergeCell ref="WWK49:WWN49"/>
    <mergeCell ref="WVA49:WVD49"/>
    <mergeCell ref="WVE49:WVH49"/>
    <mergeCell ref="WVI49:WVL49"/>
    <mergeCell ref="WVM49:WVP49"/>
    <mergeCell ref="WVQ49:WVT49"/>
    <mergeCell ref="WUG49:WUJ49"/>
    <mergeCell ref="WUK49:WUN49"/>
    <mergeCell ref="WUO49:WUR49"/>
    <mergeCell ref="WUS49:WUV49"/>
    <mergeCell ref="WUW49:WUZ49"/>
    <mergeCell ref="WTM49:WTP49"/>
    <mergeCell ref="WTQ49:WTT49"/>
    <mergeCell ref="WTU49:WTX49"/>
    <mergeCell ref="WTY49:WUB49"/>
    <mergeCell ref="WUC49:WUF49"/>
    <mergeCell ref="WSS49:WSV49"/>
    <mergeCell ref="WSW49:WSZ49"/>
    <mergeCell ref="WTA49:WTD49"/>
    <mergeCell ref="WTE49:WTH49"/>
    <mergeCell ref="WTI49:WTL49"/>
    <mergeCell ref="WRY49:WSB49"/>
    <mergeCell ref="WSC49:WSF49"/>
    <mergeCell ref="WSG49:WSJ49"/>
    <mergeCell ref="WSK49:WSN49"/>
    <mergeCell ref="WSO49:WSR49"/>
    <mergeCell ref="WRE49:WRH49"/>
    <mergeCell ref="WRI49:WRL49"/>
    <mergeCell ref="WRM49:WRP49"/>
    <mergeCell ref="WRQ49:WRT49"/>
    <mergeCell ref="WRU49:WRX49"/>
    <mergeCell ref="WQK49:WQN49"/>
    <mergeCell ref="WQO49:WQR49"/>
    <mergeCell ref="WQS49:WQV49"/>
    <mergeCell ref="WQW49:WQZ49"/>
    <mergeCell ref="WRA49:WRD49"/>
    <mergeCell ref="WPQ49:WPT49"/>
    <mergeCell ref="WPU49:WPX49"/>
    <mergeCell ref="WPY49:WQB49"/>
    <mergeCell ref="WQC49:WQF49"/>
    <mergeCell ref="WQG49:WQJ49"/>
    <mergeCell ref="WOW49:WOZ49"/>
    <mergeCell ref="WPA49:WPD49"/>
    <mergeCell ref="WPE49:WPH49"/>
    <mergeCell ref="WPI49:WPL49"/>
    <mergeCell ref="WPM49:WPP49"/>
    <mergeCell ref="WOC49:WOF49"/>
    <mergeCell ref="WOG49:WOJ49"/>
    <mergeCell ref="WOK49:WON49"/>
    <mergeCell ref="WOO49:WOR49"/>
    <mergeCell ref="WOS49:WOV49"/>
    <mergeCell ref="WNI49:WNL49"/>
    <mergeCell ref="WNM49:WNP49"/>
    <mergeCell ref="WNQ49:WNT49"/>
    <mergeCell ref="WNU49:WNX49"/>
    <mergeCell ref="WNY49:WOB49"/>
    <mergeCell ref="WMO49:WMR49"/>
    <mergeCell ref="WMS49:WMV49"/>
    <mergeCell ref="WMW49:WMZ49"/>
    <mergeCell ref="WNA49:WND49"/>
    <mergeCell ref="WNE49:WNH49"/>
    <mergeCell ref="WLU49:WLX49"/>
    <mergeCell ref="WLY49:WMB49"/>
    <mergeCell ref="WMC49:WMF49"/>
    <mergeCell ref="WMG49:WMJ49"/>
    <mergeCell ref="WMK49:WMN49"/>
    <mergeCell ref="WLA49:WLD49"/>
    <mergeCell ref="WLE49:WLH49"/>
    <mergeCell ref="WLI49:WLL49"/>
    <mergeCell ref="WLM49:WLP49"/>
    <mergeCell ref="WLQ49:WLT49"/>
    <mergeCell ref="WKG49:WKJ49"/>
    <mergeCell ref="WKK49:WKN49"/>
    <mergeCell ref="WKO49:WKR49"/>
    <mergeCell ref="WKS49:WKV49"/>
    <mergeCell ref="WKW49:WKZ49"/>
    <mergeCell ref="WJM49:WJP49"/>
    <mergeCell ref="WJQ49:WJT49"/>
    <mergeCell ref="WJU49:WJX49"/>
    <mergeCell ref="WJY49:WKB49"/>
    <mergeCell ref="WKC49:WKF49"/>
    <mergeCell ref="WIS49:WIV49"/>
    <mergeCell ref="WIW49:WIZ49"/>
    <mergeCell ref="WJA49:WJD49"/>
    <mergeCell ref="WJE49:WJH49"/>
    <mergeCell ref="WJI49:WJL49"/>
    <mergeCell ref="WHY49:WIB49"/>
    <mergeCell ref="WIC49:WIF49"/>
    <mergeCell ref="WIG49:WIJ49"/>
    <mergeCell ref="WIK49:WIN49"/>
    <mergeCell ref="WIO49:WIR49"/>
    <mergeCell ref="WHE49:WHH49"/>
    <mergeCell ref="WHI49:WHL49"/>
    <mergeCell ref="WHM49:WHP49"/>
    <mergeCell ref="WHQ49:WHT49"/>
    <mergeCell ref="WHU49:WHX49"/>
    <mergeCell ref="WGK49:WGN49"/>
    <mergeCell ref="WGO49:WGR49"/>
    <mergeCell ref="WGS49:WGV49"/>
    <mergeCell ref="WGW49:WGZ49"/>
    <mergeCell ref="WHA49:WHD49"/>
    <mergeCell ref="WFQ49:WFT49"/>
    <mergeCell ref="WFU49:WFX49"/>
    <mergeCell ref="WFY49:WGB49"/>
    <mergeCell ref="WGC49:WGF49"/>
    <mergeCell ref="WGG49:WGJ49"/>
    <mergeCell ref="WEW49:WEZ49"/>
    <mergeCell ref="WFA49:WFD49"/>
    <mergeCell ref="WFE49:WFH49"/>
    <mergeCell ref="WFI49:WFL49"/>
    <mergeCell ref="WFM49:WFP49"/>
    <mergeCell ref="WEC49:WEF49"/>
    <mergeCell ref="WEG49:WEJ49"/>
    <mergeCell ref="WEK49:WEN49"/>
    <mergeCell ref="WEO49:WER49"/>
    <mergeCell ref="WES49:WEV49"/>
    <mergeCell ref="WDI49:WDL49"/>
    <mergeCell ref="WDM49:WDP49"/>
    <mergeCell ref="WDQ49:WDT49"/>
    <mergeCell ref="WDU49:WDX49"/>
    <mergeCell ref="WDY49:WEB49"/>
    <mergeCell ref="WCO49:WCR49"/>
    <mergeCell ref="WCS49:WCV49"/>
    <mergeCell ref="WCW49:WCZ49"/>
    <mergeCell ref="WDA49:WDD49"/>
    <mergeCell ref="WDE49:WDH49"/>
    <mergeCell ref="WBU49:WBX49"/>
    <mergeCell ref="WBY49:WCB49"/>
    <mergeCell ref="WCC49:WCF49"/>
    <mergeCell ref="WCG49:WCJ49"/>
    <mergeCell ref="WCK49:WCN49"/>
    <mergeCell ref="WBA49:WBD49"/>
    <mergeCell ref="WBE49:WBH49"/>
    <mergeCell ref="WBI49:WBL49"/>
    <mergeCell ref="WBM49:WBP49"/>
    <mergeCell ref="WBQ49:WBT49"/>
    <mergeCell ref="WAG49:WAJ49"/>
    <mergeCell ref="WAK49:WAN49"/>
    <mergeCell ref="WAO49:WAR49"/>
    <mergeCell ref="WAS49:WAV49"/>
    <mergeCell ref="WAW49:WAZ49"/>
    <mergeCell ref="VZM49:VZP49"/>
    <mergeCell ref="VZQ49:VZT49"/>
    <mergeCell ref="VZU49:VZX49"/>
    <mergeCell ref="VZY49:WAB49"/>
    <mergeCell ref="WAC49:WAF49"/>
    <mergeCell ref="VYS49:VYV49"/>
    <mergeCell ref="VYW49:VYZ49"/>
    <mergeCell ref="VZA49:VZD49"/>
    <mergeCell ref="VZE49:VZH49"/>
    <mergeCell ref="VZI49:VZL49"/>
    <mergeCell ref="VXY49:VYB49"/>
    <mergeCell ref="VYC49:VYF49"/>
    <mergeCell ref="VYG49:VYJ49"/>
    <mergeCell ref="VYK49:VYN49"/>
    <mergeCell ref="VYO49:VYR49"/>
    <mergeCell ref="VXE49:VXH49"/>
    <mergeCell ref="VXI49:VXL49"/>
    <mergeCell ref="VXM49:VXP49"/>
    <mergeCell ref="VXQ49:VXT49"/>
    <mergeCell ref="VXU49:VXX49"/>
    <mergeCell ref="VWK49:VWN49"/>
    <mergeCell ref="VWO49:VWR49"/>
    <mergeCell ref="VWS49:VWV49"/>
    <mergeCell ref="VWW49:VWZ49"/>
    <mergeCell ref="VXA49:VXD49"/>
    <mergeCell ref="VVQ49:VVT49"/>
    <mergeCell ref="VVU49:VVX49"/>
    <mergeCell ref="VVY49:VWB49"/>
    <mergeCell ref="VWC49:VWF49"/>
    <mergeCell ref="VWG49:VWJ49"/>
    <mergeCell ref="VUW49:VUZ49"/>
    <mergeCell ref="VVA49:VVD49"/>
    <mergeCell ref="VVE49:VVH49"/>
    <mergeCell ref="VVI49:VVL49"/>
    <mergeCell ref="VVM49:VVP49"/>
    <mergeCell ref="VUC49:VUF49"/>
    <mergeCell ref="VUG49:VUJ49"/>
    <mergeCell ref="VUK49:VUN49"/>
    <mergeCell ref="VUO49:VUR49"/>
    <mergeCell ref="VUS49:VUV49"/>
    <mergeCell ref="VTI49:VTL49"/>
    <mergeCell ref="VTM49:VTP49"/>
    <mergeCell ref="VTQ49:VTT49"/>
    <mergeCell ref="VTU49:VTX49"/>
    <mergeCell ref="VTY49:VUB49"/>
    <mergeCell ref="VSO49:VSR49"/>
    <mergeCell ref="VSS49:VSV49"/>
    <mergeCell ref="VSW49:VSZ49"/>
    <mergeCell ref="VTA49:VTD49"/>
    <mergeCell ref="VTE49:VTH49"/>
    <mergeCell ref="VRU49:VRX49"/>
    <mergeCell ref="VRY49:VSB49"/>
    <mergeCell ref="VSC49:VSF49"/>
    <mergeCell ref="VSG49:VSJ49"/>
    <mergeCell ref="VSK49:VSN49"/>
    <mergeCell ref="VRA49:VRD49"/>
    <mergeCell ref="VRE49:VRH49"/>
    <mergeCell ref="VRI49:VRL49"/>
    <mergeCell ref="VRM49:VRP49"/>
    <mergeCell ref="VRQ49:VRT49"/>
    <mergeCell ref="VQG49:VQJ49"/>
    <mergeCell ref="VQK49:VQN49"/>
    <mergeCell ref="VQO49:VQR49"/>
    <mergeCell ref="VQS49:VQV49"/>
    <mergeCell ref="VQW49:VQZ49"/>
    <mergeCell ref="VPM49:VPP49"/>
    <mergeCell ref="VPQ49:VPT49"/>
    <mergeCell ref="VPU49:VPX49"/>
    <mergeCell ref="VPY49:VQB49"/>
    <mergeCell ref="VQC49:VQF49"/>
    <mergeCell ref="VOS49:VOV49"/>
    <mergeCell ref="VOW49:VOZ49"/>
    <mergeCell ref="VPA49:VPD49"/>
    <mergeCell ref="VPE49:VPH49"/>
    <mergeCell ref="VPI49:VPL49"/>
    <mergeCell ref="VNY49:VOB49"/>
    <mergeCell ref="VOC49:VOF49"/>
    <mergeCell ref="VOG49:VOJ49"/>
    <mergeCell ref="VOK49:VON49"/>
    <mergeCell ref="VOO49:VOR49"/>
    <mergeCell ref="VNE49:VNH49"/>
    <mergeCell ref="VNI49:VNL49"/>
    <mergeCell ref="VNM49:VNP49"/>
    <mergeCell ref="VNQ49:VNT49"/>
    <mergeCell ref="VNU49:VNX49"/>
    <mergeCell ref="VMK49:VMN49"/>
    <mergeCell ref="VMO49:VMR49"/>
    <mergeCell ref="VMS49:VMV49"/>
    <mergeCell ref="VMW49:VMZ49"/>
    <mergeCell ref="VNA49:VND49"/>
    <mergeCell ref="VLQ49:VLT49"/>
    <mergeCell ref="VLU49:VLX49"/>
    <mergeCell ref="VLY49:VMB49"/>
    <mergeCell ref="VMC49:VMF49"/>
    <mergeCell ref="VMG49:VMJ49"/>
    <mergeCell ref="VKW49:VKZ49"/>
    <mergeCell ref="VLA49:VLD49"/>
    <mergeCell ref="VLE49:VLH49"/>
    <mergeCell ref="VLI49:VLL49"/>
    <mergeCell ref="VLM49:VLP49"/>
    <mergeCell ref="VKC49:VKF49"/>
    <mergeCell ref="VKG49:VKJ49"/>
    <mergeCell ref="VKK49:VKN49"/>
    <mergeCell ref="VKO49:VKR49"/>
    <mergeCell ref="VKS49:VKV49"/>
    <mergeCell ref="VJI49:VJL49"/>
    <mergeCell ref="VJM49:VJP49"/>
    <mergeCell ref="VJQ49:VJT49"/>
    <mergeCell ref="VJU49:VJX49"/>
    <mergeCell ref="VJY49:VKB49"/>
    <mergeCell ref="VIO49:VIR49"/>
    <mergeCell ref="VIS49:VIV49"/>
    <mergeCell ref="VIW49:VIZ49"/>
    <mergeCell ref="VJA49:VJD49"/>
    <mergeCell ref="VJE49:VJH49"/>
    <mergeCell ref="VHU49:VHX49"/>
    <mergeCell ref="VHY49:VIB49"/>
    <mergeCell ref="VIC49:VIF49"/>
    <mergeCell ref="VIG49:VIJ49"/>
    <mergeCell ref="VIK49:VIN49"/>
    <mergeCell ref="VHA49:VHD49"/>
    <mergeCell ref="VHE49:VHH49"/>
    <mergeCell ref="VHI49:VHL49"/>
    <mergeCell ref="VHM49:VHP49"/>
    <mergeCell ref="VHQ49:VHT49"/>
    <mergeCell ref="VGG49:VGJ49"/>
    <mergeCell ref="VGK49:VGN49"/>
    <mergeCell ref="VGO49:VGR49"/>
    <mergeCell ref="VGS49:VGV49"/>
    <mergeCell ref="VGW49:VGZ49"/>
    <mergeCell ref="VFM49:VFP49"/>
    <mergeCell ref="VFQ49:VFT49"/>
    <mergeCell ref="VFU49:VFX49"/>
    <mergeCell ref="VFY49:VGB49"/>
    <mergeCell ref="VGC49:VGF49"/>
    <mergeCell ref="VES49:VEV49"/>
    <mergeCell ref="VEW49:VEZ49"/>
    <mergeCell ref="VFA49:VFD49"/>
    <mergeCell ref="VFE49:VFH49"/>
    <mergeCell ref="VFI49:VFL49"/>
    <mergeCell ref="VDY49:VEB49"/>
    <mergeCell ref="VEC49:VEF49"/>
    <mergeCell ref="VEG49:VEJ49"/>
    <mergeCell ref="VEK49:VEN49"/>
    <mergeCell ref="VEO49:VER49"/>
    <mergeCell ref="VDE49:VDH49"/>
    <mergeCell ref="VDI49:VDL49"/>
    <mergeCell ref="VDM49:VDP49"/>
    <mergeCell ref="VDQ49:VDT49"/>
    <mergeCell ref="VDU49:VDX49"/>
    <mergeCell ref="VCK49:VCN49"/>
    <mergeCell ref="VCO49:VCR49"/>
    <mergeCell ref="VCS49:VCV49"/>
    <mergeCell ref="VCW49:VCZ49"/>
    <mergeCell ref="VDA49:VDD49"/>
    <mergeCell ref="VBQ49:VBT49"/>
    <mergeCell ref="VBU49:VBX49"/>
    <mergeCell ref="VBY49:VCB49"/>
    <mergeCell ref="VCC49:VCF49"/>
    <mergeCell ref="VCG49:VCJ49"/>
    <mergeCell ref="VAW49:VAZ49"/>
    <mergeCell ref="VBA49:VBD49"/>
    <mergeCell ref="VBE49:VBH49"/>
    <mergeCell ref="VBI49:VBL49"/>
    <mergeCell ref="VBM49:VBP49"/>
    <mergeCell ref="VAC49:VAF49"/>
    <mergeCell ref="VAG49:VAJ49"/>
    <mergeCell ref="VAK49:VAN49"/>
    <mergeCell ref="VAO49:VAR49"/>
    <mergeCell ref="VAS49:VAV49"/>
    <mergeCell ref="UZI49:UZL49"/>
    <mergeCell ref="UZM49:UZP49"/>
    <mergeCell ref="UZQ49:UZT49"/>
    <mergeCell ref="UZU49:UZX49"/>
    <mergeCell ref="UZY49:VAB49"/>
    <mergeCell ref="UYO49:UYR49"/>
    <mergeCell ref="UYS49:UYV49"/>
    <mergeCell ref="UYW49:UYZ49"/>
    <mergeCell ref="UZA49:UZD49"/>
    <mergeCell ref="UZE49:UZH49"/>
    <mergeCell ref="UXU49:UXX49"/>
    <mergeCell ref="UXY49:UYB49"/>
    <mergeCell ref="UYC49:UYF49"/>
    <mergeCell ref="UYG49:UYJ49"/>
    <mergeCell ref="UYK49:UYN49"/>
    <mergeCell ref="UXA49:UXD49"/>
    <mergeCell ref="UXE49:UXH49"/>
    <mergeCell ref="UXI49:UXL49"/>
    <mergeCell ref="UXM49:UXP49"/>
    <mergeCell ref="UXQ49:UXT49"/>
    <mergeCell ref="UWG49:UWJ49"/>
    <mergeCell ref="UWK49:UWN49"/>
    <mergeCell ref="UWO49:UWR49"/>
    <mergeCell ref="UWS49:UWV49"/>
    <mergeCell ref="UWW49:UWZ49"/>
    <mergeCell ref="UVM49:UVP49"/>
    <mergeCell ref="UVQ49:UVT49"/>
    <mergeCell ref="UVU49:UVX49"/>
    <mergeCell ref="UVY49:UWB49"/>
    <mergeCell ref="UWC49:UWF49"/>
    <mergeCell ref="UUS49:UUV49"/>
    <mergeCell ref="UUW49:UUZ49"/>
    <mergeCell ref="UVA49:UVD49"/>
    <mergeCell ref="UVE49:UVH49"/>
    <mergeCell ref="UVI49:UVL49"/>
    <mergeCell ref="UTY49:UUB49"/>
    <mergeCell ref="UUC49:UUF49"/>
    <mergeCell ref="UUG49:UUJ49"/>
    <mergeCell ref="UUK49:UUN49"/>
    <mergeCell ref="UUO49:UUR49"/>
    <mergeCell ref="UTE49:UTH49"/>
    <mergeCell ref="UTI49:UTL49"/>
    <mergeCell ref="UTM49:UTP49"/>
    <mergeCell ref="UTQ49:UTT49"/>
    <mergeCell ref="UTU49:UTX49"/>
    <mergeCell ref="USK49:USN49"/>
    <mergeCell ref="USO49:USR49"/>
    <mergeCell ref="USS49:USV49"/>
    <mergeCell ref="USW49:USZ49"/>
    <mergeCell ref="UTA49:UTD49"/>
    <mergeCell ref="URQ49:URT49"/>
    <mergeCell ref="URU49:URX49"/>
    <mergeCell ref="URY49:USB49"/>
    <mergeCell ref="USC49:USF49"/>
    <mergeCell ref="USG49:USJ49"/>
    <mergeCell ref="UQW49:UQZ49"/>
    <mergeCell ref="URA49:URD49"/>
    <mergeCell ref="URE49:URH49"/>
    <mergeCell ref="URI49:URL49"/>
    <mergeCell ref="URM49:URP49"/>
    <mergeCell ref="UQC49:UQF49"/>
    <mergeCell ref="UQG49:UQJ49"/>
    <mergeCell ref="UQK49:UQN49"/>
    <mergeCell ref="UQO49:UQR49"/>
    <mergeCell ref="UQS49:UQV49"/>
    <mergeCell ref="UPI49:UPL49"/>
    <mergeCell ref="UPM49:UPP49"/>
    <mergeCell ref="UPQ49:UPT49"/>
    <mergeCell ref="UPU49:UPX49"/>
    <mergeCell ref="UPY49:UQB49"/>
    <mergeCell ref="UOO49:UOR49"/>
    <mergeCell ref="UOS49:UOV49"/>
    <mergeCell ref="UOW49:UOZ49"/>
    <mergeCell ref="UPA49:UPD49"/>
    <mergeCell ref="UPE49:UPH49"/>
    <mergeCell ref="UNU49:UNX49"/>
    <mergeCell ref="UNY49:UOB49"/>
    <mergeCell ref="UOC49:UOF49"/>
    <mergeCell ref="UOG49:UOJ49"/>
    <mergeCell ref="UOK49:UON49"/>
    <mergeCell ref="UNA49:UND49"/>
    <mergeCell ref="UNE49:UNH49"/>
    <mergeCell ref="UNI49:UNL49"/>
    <mergeCell ref="UNM49:UNP49"/>
    <mergeCell ref="UNQ49:UNT49"/>
    <mergeCell ref="UMG49:UMJ49"/>
    <mergeCell ref="UMK49:UMN49"/>
    <mergeCell ref="UMO49:UMR49"/>
    <mergeCell ref="UMS49:UMV49"/>
    <mergeCell ref="UMW49:UMZ49"/>
    <mergeCell ref="ULM49:ULP49"/>
    <mergeCell ref="ULQ49:ULT49"/>
    <mergeCell ref="ULU49:ULX49"/>
    <mergeCell ref="ULY49:UMB49"/>
    <mergeCell ref="UMC49:UMF49"/>
    <mergeCell ref="UKS49:UKV49"/>
    <mergeCell ref="UKW49:UKZ49"/>
    <mergeCell ref="ULA49:ULD49"/>
    <mergeCell ref="ULE49:ULH49"/>
    <mergeCell ref="ULI49:ULL49"/>
    <mergeCell ref="UJY49:UKB49"/>
    <mergeCell ref="UKC49:UKF49"/>
    <mergeCell ref="UKG49:UKJ49"/>
    <mergeCell ref="UKK49:UKN49"/>
    <mergeCell ref="UKO49:UKR49"/>
    <mergeCell ref="UJE49:UJH49"/>
    <mergeCell ref="UJI49:UJL49"/>
    <mergeCell ref="UJM49:UJP49"/>
    <mergeCell ref="UJQ49:UJT49"/>
    <mergeCell ref="UJU49:UJX49"/>
    <mergeCell ref="UIK49:UIN49"/>
    <mergeCell ref="UIO49:UIR49"/>
    <mergeCell ref="UIS49:UIV49"/>
    <mergeCell ref="UIW49:UIZ49"/>
    <mergeCell ref="UJA49:UJD49"/>
    <mergeCell ref="UHQ49:UHT49"/>
    <mergeCell ref="UHU49:UHX49"/>
    <mergeCell ref="UHY49:UIB49"/>
    <mergeCell ref="UIC49:UIF49"/>
    <mergeCell ref="UIG49:UIJ49"/>
    <mergeCell ref="UGW49:UGZ49"/>
    <mergeCell ref="UHA49:UHD49"/>
    <mergeCell ref="UHE49:UHH49"/>
    <mergeCell ref="UHI49:UHL49"/>
    <mergeCell ref="UHM49:UHP49"/>
    <mergeCell ref="UGC49:UGF49"/>
    <mergeCell ref="UGG49:UGJ49"/>
    <mergeCell ref="UGK49:UGN49"/>
    <mergeCell ref="UGO49:UGR49"/>
    <mergeCell ref="UGS49:UGV49"/>
    <mergeCell ref="UFI49:UFL49"/>
    <mergeCell ref="UFM49:UFP49"/>
    <mergeCell ref="UFQ49:UFT49"/>
    <mergeCell ref="UFU49:UFX49"/>
    <mergeCell ref="UFY49:UGB49"/>
    <mergeCell ref="UEO49:UER49"/>
    <mergeCell ref="UES49:UEV49"/>
    <mergeCell ref="UEW49:UEZ49"/>
    <mergeCell ref="UFA49:UFD49"/>
    <mergeCell ref="UFE49:UFH49"/>
    <mergeCell ref="UDU49:UDX49"/>
    <mergeCell ref="UDY49:UEB49"/>
    <mergeCell ref="UEC49:UEF49"/>
    <mergeCell ref="UEG49:UEJ49"/>
    <mergeCell ref="UEK49:UEN49"/>
    <mergeCell ref="UDA49:UDD49"/>
    <mergeCell ref="UDE49:UDH49"/>
    <mergeCell ref="UDI49:UDL49"/>
    <mergeCell ref="UDM49:UDP49"/>
    <mergeCell ref="UDQ49:UDT49"/>
    <mergeCell ref="UCG49:UCJ49"/>
    <mergeCell ref="UCK49:UCN49"/>
    <mergeCell ref="UCO49:UCR49"/>
    <mergeCell ref="UCS49:UCV49"/>
    <mergeCell ref="UCW49:UCZ49"/>
    <mergeCell ref="UBM49:UBP49"/>
    <mergeCell ref="UBQ49:UBT49"/>
    <mergeCell ref="UBU49:UBX49"/>
    <mergeCell ref="UBY49:UCB49"/>
    <mergeCell ref="UCC49:UCF49"/>
    <mergeCell ref="UAS49:UAV49"/>
    <mergeCell ref="UAW49:UAZ49"/>
    <mergeCell ref="UBA49:UBD49"/>
    <mergeCell ref="UBE49:UBH49"/>
    <mergeCell ref="UBI49:UBL49"/>
    <mergeCell ref="TZY49:UAB49"/>
    <mergeCell ref="UAC49:UAF49"/>
    <mergeCell ref="UAG49:UAJ49"/>
    <mergeCell ref="UAK49:UAN49"/>
    <mergeCell ref="UAO49:UAR49"/>
    <mergeCell ref="TZE49:TZH49"/>
    <mergeCell ref="TZI49:TZL49"/>
    <mergeCell ref="TZM49:TZP49"/>
    <mergeCell ref="TZQ49:TZT49"/>
    <mergeCell ref="TZU49:TZX49"/>
    <mergeCell ref="TYK49:TYN49"/>
    <mergeCell ref="TYO49:TYR49"/>
    <mergeCell ref="TYS49:TYV49"/>
    <mergeCell ref="TYW49:TYZ49"/>
    <mergeCell ref="TZA49:TZD49"/>
    <mergeCell ref="TXQ49:TXT49"/>
    <mergeCell ref="TXU49:TXX49"/>
    <mergeCell ref="TXY49:TYB49"/>
    <mergeCell ref="TYC49:TYF49"/>
    <mergeCell ref="TYG49:TYJ49"/>
    <mergeCell ref="TWW49:TWZ49"/>
    <mergeCell ref="TXA49:TXD49"/>
    <mergeCell ref="TXE49:TXH49"/>
    <mergeCell ref="TXI49:TXL49"/>
    <mergeCell ref="TXM49:TXP49"/>
    <mergeCell ref="TWC49:TWF49"/>
    <mergeCell ref="TWG49:TWJ49"/>
    <mergeCell ref="TWK49:TWN49"/>
    <mergeCell ref="TWO49:TWR49"/>
    <mergeCell ref="TWS49:TWV49"/>
    <mergeCell ref="TVI49:TVL49"/>
    <mergeCell ref="TVM49:TVP49"/>
    <mergeCell ref="TVQ49:TVT49"/>
    <mergeCell ref="TVU49:TVX49"/>
    <mergeCell ref="TVY49:TWB49"/>
    <mergeCell ref="TUO49:TUR49"/>
    <mergeCell ref="TUS49:TUV49"/>
    <mergeCell ref="TUW49:TUZ49"/>
    <mergeCell ref="TVA49:TVD49"/>
    <mergeCell ref="TVE49:TVH49"/>
    <mergeCell ref="TTU49:TTX49"/>
    <mergeCell ref="TTY49:TUB49"/>
    <mergeCell ref="TUC49:TUF49"/>
    <mergeCell ref="TUG49:TUJ49"/>
    <mergeCell ref="TUK49:TUN49"/>
    <mergeCell ref="TTA49:TTD49"/>
    <mergeCell ref="TTE49:TTH49"/>
    <mergeCell ref="TTI49:TTL49"/>
    <mergeCell ref="TTM49:TTP49"/>
    <mergeCell ref="TTQ49:TTT49"/>
    <mergeCell ref="TSG49:TSJ49"/>
    <mergeCell ref="TSK49:TSN49"/>
    <mergeCell ref="TSO49:TSR49"/>
    <mergeCell ref="TSS49:TSV49"/>
    <mergeCell ref="TSW49:TSZ49"/>
    <mergeCell ref="TRM49:TRP49"/>
    <mergeCell ref="TRQ49:TRT49"/>
    <mergeCell ref="TRU49:TRX49"/>
    <mergeCell ref="TRY49:TSB49"/>
    <mergeCell ref="TSC49:TSF49"/>
    <mergeCell ref="TQS49:TQV49"/>
    <mergeCell ref="TQW49:TQZ49"/>
    <mergeCell ref="TRA49:TRD49"/>
    <mergeCell ref="TRE49:TRH49"/>
    <mergeCell ref="TRI49:TRL49"/>
    <mergeCell ref="TPY49:TQB49"/>
    <mergeCell ref="TQC49:TQF49"/>
    <mergeCell ref="TQG49:TQJ49"/>
    <mergeCell ref="TQK49:TQN49"/>
    <mergeCell ref="TQO49:TQR49"/>
    <mergeCell ref="TPE49:TPH49"/>
    <mergeCell ref="TPI49:TPL49"/>
    <mergeCell ref="TPM49:TPP49"/>
    <mergeCell ref="TPQ49:TPT49"/>
    <mergeCell ref="TPU49:TPX49"/>
    <mergeCell ref="TOK49:TON49"/>
    <mergeCell ref="TOO49:TOR49"/>
    <mergeCell ref="TOS49:TOV49"/>
    <mergeCell ref="TOW49:TOZ49"/>
    <mergeCell ref="TPA49:TPD49"/>
    <mergeCell ref="TNQ49:TNT49"/>
    <mergeCell ref="TNU49:TNX49"/>
    <mergeCell ref="TNY49:TOB49"/>
    <mergeCell ref="TOC49:TOF49"/>
    <mergeCell ref="TOG49:TOJ49"/>
    <mergeCell ref="TMW49:TMZ49"/>
    <mergeCell ref="TNA49:TND49"/>
    <mergeCell ref="TNE49:TNH49"/>
    <mergeCell ref="TNI49:TNL49"/>
    <mergeCell ref="TNM49:TNP49"/>
    <mergeCell ref="TMC49:TMF49"/>
    <mergeCell ref="TMG49:TMJ49"/>
    <mergeCell ref="TMK49:TMN49"/>
    <mergeCell ref="TMO49:TMR49"/>
    <mergeCell ref="TMS49:TMV49"/>
    <mergeCell ref="TLI49:TLL49"/>
    <mergeCell ref="TLM49:TLP49"/>
    <mergeCell ref="TLQ49:TLT49"/>
    <mergeCell ref="TLU49:TLX49"/>
    <mergeCell ref="TLY49:TMB49"/>
    <mergeCell ref="TKO49:TKR49"/>
    <mergeCell ref="TKS49:TKV49"/>
    <mergeCell ref="TKW49:TKZ49"/>
    <mergeCell ref="TLA49:TLD49"/>
    <mergeCell ref="TLE49:TLH49"/>
    <mergeCell ref="TJU49:TJX49"/>
    <mergeCell ref="TJY49:TKB49"/>
    <mergeCell ref="TKC49:TKF49"/>
    <mergeCell ref="TKG49:TKJ49"/>
    <mergeCell ref="TKK49:TKN49"/>
    <mergeCell ref="TJA49:TJD49"/>
    <mergeCell ref="TJE49:TJH49"/>
    <mergeCell ref="TJI49:TJL49"/>
    <mergeCell ref="TJM49:TJP49"/>
    <mergeCell ref="TJQ49:TJT49"/>
    <mergeCell ref="TIG49:TIJ49"/>
    <mergeCell ref="TIK49:TIN49"/>
    <mergeCell ref="TIO49:TIR49"/>
    <mergeCell ref="TIS49:TIV49"/>
    <mergeCell ref="TIW49:TIZ49"/>
    <mergeCell ref="THM49:THP49"/>
    <mergeCell ref="THQ49:THT49"/>
    <mergeCell ref="THU49:THX49"/>
    <mergeCell ref="THY49:TIB49"/>
    <mergeCell ref="TIC49:TIF49"/>
    <mergeCell ref="TGS49:TGV49"/>
    <mergeCell ref="TGW49:TGZ49"/>
    <mergeCell ref="THA49:THD49"/>
    <mergeCell ref="THE49:THH49"/>
    <mergeCell ref="THI49:THL49"/>
    <mergeCell ref="TFY49:TGB49"/>
    <mergeCell ref="TGC49:TGF49"/>
    <mergeCell ref="TGG49:TGJ49"/>
    <mergeCell ref="TGK49:TGN49"/>
    <mergeCell ref="TGO49:TGR49"/>
    <mergeCell ref="TFE49:TFH49"/>
    <mergeCell ref="TFI49:TFL49"/>
    <mergeCell ref="TFM49:TFP49"/>
    <mergeCell ref="TFQ49:TFT49"/>
    <mergeCell ref="TFU49:TFX49"/>
    <mergeCell ref="TEK49:TEN49"/>
    <mergeCell ref="TEO49:TER49"/>
    <mergeCell ref="TES49:TEV49"/>
    <mergeCell ref="TEW49:TEZ49"/>
    <mergeCell ref="TFA49:TFD49"/>
    <mergeCell ref="TDQ49:TDT49"/>
    <mergeCell ref="TDU49:TDX49"/>
    <mergeCell ref="TDY49:TEB49"/>
    <mergeCell ref="TEC49:TEF49"/>
    <mergeCell ref="TEG49:TEJ49"/>
    <mergeCell ref="TCW49:TCZ49"/>
    <mergeCell ref="TDA49:TDD49"/>
    <mergeCell ref="TDE49:TDH49"/>
    <mergeCell ref="TDI49:TDL49"/>
    <mergeCell ref="TDM49:TDP49"/>
    <mergeCell ref="TCC49:TCF49"/>
    <mergeCell ref="TCG49:TCJ49"/>
    <mergeCell ref="TCK49:TCN49"/>
    <mergeCell ref="TCO49:TCR49"/>
    <mergeCell ref="TCS49:TCV49"/>
    <mergeCell ref="TBI49:TBL49"/>
    <mergeCell ref="TBM49:TBP49"/>
    <mergeCell ref="TBQ49:TBT49"/>
    <mergeCell ref="TBU49:TBX49"/>
    <mergeCell ref="TBY49:TCB49"/>
    <mergeCell ref="TAO49:TAR49"/>
    <mergeCell ref="TAS49:TAV49"/>
    <mergeCell ref="TAW49:TAZ49"/>
    <mergeCell ref="TBA49:TBD49"/>
    <mergeCell ref="TBE49:TBH49"/>
    <mergeCell ref="SZU49:SZX49"/>
    <mergeCell ref="SZY49:TAB49"/>
    <mergeCell ref="TAC49:TAF49"/>
    <mergeCell ref="TAG49:TAJ49"/>
    <mergeCell ref="TAK49:TAN49"/>
    <mergeCell ref="SZA49:SZD49"/>
    <mergeCell ref="SZE49:SZH49"/>
    <mergeCell ref="SZI49:SZL49"/>
    <mergeCell ref="SZM49:SZP49"/>
    <mergeCell ref="SZQ49:SZT49"/>
    <mergeCell ref="SYG49:SYJ49"/>
    <mergeCell ref="SYK49:SYN49"/>
    <mergeCell ref="SYO49:SYR49"/>
    <mergeCell ref="SYS49:SYV49"/>
    <mergeCell ref="SYW49:SYZ49"/>
    <mergeCell ref="SXM49:SXP49"/>
    <mergeCell ref="SXQ49:SXT49"/>
    <mergeCell ref="SXU49:SXX49"/>
    <mergeCell ref="SXY49:SYB49"/>
    <mergeCell ref="SYC49:SYF49"/>
    <mergeCell ref="SWS49:SWV49"/>
    <mergeCell ref="SWW49:SWZ49"/>
    <mergeCell ref="SXA49:SXD49"/>
    <mergeCell ref="SXE49:SXH49"/>
    <mergeCell ref="SXI49:SXL49"/>
    <mergeCell ref="SVY49:SWB49"/>
    <mergeCell ref="SWC49:SWF49"/>
    <mergeCell ref="SWG49:SWJ49"/>
    <mergeCell ref="SWK49:SWN49"/>
    <mergeCell ref="SWO49:SWR49"/>
    <mergeCell ref="SVE49:SVH49"/>
    <mergeCell ref="SVI49:SVL49"/>
    <mergeCell ref="SVM49:SVP49"/>
    <mergeCell ref="SVQ49:SVT49"/>
    <mergeCell ref="SVU49:SVX49"/>
    <mergeCell ref="SUK49:SUN49"/>
    <mergeCell ref="SUO49:SUR49"/>
    <mergeCell ref="SUS49:SUV49"/>
    <mergeCell ref="SUW49:SUZ49"/>
    <mergeCell ref="SVA49:SVD49"/>
    <mergeCell ref="STQ49:STT49"/>
    <mergeCell ref="STU49:STX49"/>
    <mergeCell ref="STY49:SUB49"/>
    <mergeCell ref="SUC49:SUF49"/>
    <mergeCell ref="SUG49:SUJ49"/>
    <mergeCell ref="SSW49:SSZ49"/>
    <mergeCell ref="STA49:STD49"/>
    <mergeCell ref="STE49:STH49"/>
    <mergeCell ref="STI49:STL49"/>
    <mergeCell ref="STM49:STP49"/>
    <mergeCell ref="SSC49:SSF49"/>
    <mergeCell ref="SSG49:SSJ49"/>
    <mergeCell ref="SSK49:SSN49"/>
    <mergeCell ref="SSO49:SSR49"/>
    <mergeCell ref="SSS49:SSV49"/>
    <mergeCell ref="SRI49:SRL49"/>
    <mergeCell ref="SRM49:SRP49"/>
    <mergeCell ref="SRQ49:SRT49"/>
    <mergeCell ref="SRU49:SRX49"/>
    <mergeCell ref="SRY49:SSB49"/>
    <mergeCell ref="SQO49:SQR49"/>
    <mergeCell ref="SQS49:SQV49"/>
    <mergeCell ref="SQW49:SQZ49"/>
    <mergeCell ref="SRA49:SRD49"/>
    <mergeCell ref="SRE49:SRH49"/>
    <mergeCell ref="SPU49:SPX49"/>
    <mergeCell ref="SPY49:SQB49"/>
    <mergeCell ref="SQC49:SQF49"/>
    <mergeCell ref="SQG49:SQJ49"/>
    <mergeCell ref="SQK49:SQN49"/>
    <mergeCell ref="SPA49:SPD49"/>
    <mergeCell ref="SPE49:SPH49"/>
    <mergeCell ref="SPI49:SPL49"/>
    <mergeCell ref="SPM49:SPP49"/>
    <mergeCell ref="SPQ49:SPT49"/>
    <mergeCell ref="SOG49:SOJ49"/>
    <mergeCell ref="SOK49:SON49"/>
    <mergeCell ref="SOO49:SOR49"/>
    <mergeCell ref="SOS49:SOV49"/>
    <mergeCell ref="SOW49:SOZ49"/>
    <mergeCell ref="SNM49:SNP49"/>
    <mergeCell ref="SNQ49:SNT49"/>
    <mergeCell ref="SNU49:SNX49"/>
    <mergeCell ref="SNY49:SOB49"/>
    <mergeCell ref="SOC49:SOF49"/>
    <mergeCell ref="SMS49:SMV49"/>
    <mergeCell ref="SMW49:SMZ49"/>
    <mergeCell ref="SNA49:SND49"/>
    <mergeCell ref="SNE49:SNH49"/>
    <mergeCell ref="SNI49:SNL49"/>
    <mergeCell ref="SLY49:SMB49"/>
    <mergeCell ref="SMC49:SMF49"/>
    <mergeCell ref="SMG49:SMJ49"/>
    <mergeCell ref="SMK49:SMN49"/>
    <mergeCell ref="SMO49:SMR49"/>
    <mergeCell ref="SLE49:SLH49"/>
    <mergeCell ref="SLI49:SLL49"/>
    <mergeCell ref="SLM49:SLP49"/>
    <mergeCell ref="SLQ49:SLT49"/>
    <mergeCell ref="SLU49:SLX49"/>
    <mergeCell ref="SKK49:SKN49"/>
    <mergeCell ref="SKO49:SKR49"/>
    <mergeCell ref="SKS49:SKV49"/>
    <mergeCell ref="SKW49:SKZ49"/>
    <mergeCell ref="SLA49:SLD49"/>
    <mergeCell ref="SJQ49:SJT49"/>
    <mergeCell ref="SJU49:SJX49"/>
    <mergeCell ref="SJY49:SKB49"/>
    <mergeCell ref="SKC49:SKF49"/>
    <mergeCell ref="SKG49:SKJ49"/>
    <mergeCell ref="SIW49:SIZ49"/>
    <mergeCell ref="SJA49:SJD49"/>
    <mergeCell ref="SJE49:SJH49"/>
    <mergeCell ref="SJI49:SJL49"/>
    <mergeCell ref="SJM49:SJP49"/>
    <mergeCell ref="SIC49:SIF49"/>
    <mergeCell ref="SIG49:SIJ49"/>
    <mergeCell ref="SIK49:SIN49"/>
    <mergeCell ref="SIO49:SIR49"/>
    <mergeCell ref="SIS49:SIV49"/>
    <mergeCell ref="SHI49:SHL49"/>
    <mergeCell ref="SHM49:SHP49"/>
    <mergeCell ref="SHQ49:SHT49"/>
    <mergeCell ref="SHU49:SHX49"/>
    <mergeCell ref="SHY49:SIB49"/>
    <mergeCell ref="SGO49:SGR49"/>
    <mergeCell ref="SGS49:SGV49"/>
    <mergeCell ref="SGW49:SGZ49"/>
    <mergeCell ref="SHA49:SHD49"/>
    <mergeCell ref="SHE49:SHH49"/>
    <mergeCell ref="SFU49:SFX49"/>
    <mergeCell ref="SFY49:SGB49"/>
    <mergeCell ref="SGC49:SGF49"/>
    <mergeCell ref="SGG49:SGJ49"/>
    <mergeCell ref="SGK49:SGN49"/>
    <mergeCell ref="SFA49:SFD49"/>
    <mergeCell ref="SFE49:SFH49"/>
    <mergeCell ref="SFI49:SFL49"/>
    <mergeCell ref="SFM49:SFP49"/>
    <mergeCell ref="SFQ49:SFT49"/>
    <mergeCell ref="SEG49:SEJ49"/>
    <mergeCell ref="SEK49:SEN49"/>
    <mergeCell ref="SEO49:SER49"/>
    <mergeCell ref="SES49:SEV49"/>
    <mergeCell ref="SEW49:SEZ49"/>
    <mergeCell ref="SDM49:SDP49"/>
    <mergeCell ref="SDQ49:SDT49"/>
    <mergeCell ref="SDU49:SDX49"/>
    <mergeCell ref="SDY49:SEB49"/>
    <mergeCell ref="SEC49:SEF49"/>
    <mergeCell ref="SCS49:SCV49"/>
    <mergeCell ref="SCW49:SCZ49"/>
    <mergeCell ref="SDA49:SDD49"/>
    <mergeCell ref="SDE49:SDH49"/>
    <mergeCell ref="SDI49:SDL49"/>
    <mergeCell ref="SBY49:SCB49"/>
    <mergeCell ref="SCC49:SCF49"/>
    <mergeCell ref="SCG49:SCJ49"/>
    <mergeCell ref="SCK49:SCN49"/>
    <mergeCell ref="SCO49:SCR49"/>
    <mergeCell ref="SBE49:SBH49"/>
    <mergeCell ref="SBI49:SBL49"/>
    <mergeCell ref="SBM49:SBP49"/>
    <mergeCell ref="SBQ49:SBT49"/>
    <mergeCell ref="SBU49:SBX49"/>
    <mergeCell ref="SAK49:SAN49"/>
    <mergeCell ref="SAO49:SAR49"/>
    <mergeCell ref="SAS49:SAV49"/>
    <mergeCell ref="SAW49:SAZ49"/>
    <mergeCell ref="SBA49:SBD49"/>
    <mergeCell ref="RZQ49:RZT49"/>
    <mergeCell ref="RZU49:RZX49"/>
    <mergeCell ref="RZY49:SAB49"/>
    <mergeCell ref="SAC49:SAF49"/>
    <mergeCell ref="SAG49:SAJ49"/>
    <mergeCell ref="RYW49:RYZ49"/>
    <mergeCell ref="RZA49:RZD49"/>
    <mergeCell ref="RZE49:RZH49"/>
    <mergeCell ref="RZI49:RZL49"/>
    <mergeCell ref="RZM49:RZP49"/>
    <mergeCell ref="RYC49:RYF49"/>
    <mergeCell ref="RYG49:RYJ49"/>
    <mergeCell ref="RYK49:RYN49"/>
    <mergeCell ref="RYO49:RYR49"/>
    <mergeCell ref="RYS49:RYV49"/>
    <mergeCell ref="RXI49:RXL49"/>
    <mergeCell ref="RXM49:RXP49"/>
    <mergeCell ref="RXQ49:RXT49"/>
    <mergeCell ref="RXU49:RXX49"/>
    <mergeCell ref="RXY49:RYB49"/>
    <mergeCell ref="RWO49:RWR49"/>
    <mergeCell ref="RWS49:RWV49"/>
    <mergeCell ref="RWW49:RWZ49"/>
    <mergeCell ref="RXA49:RXD49"/>
    <mergeCell ref="RXE49:RXH49"/>
    <mergeCell ref="RVU49:RVX49"/>
    <mergeCell ref="RVY49:RWB49"/>
    <mergeCell ref="RWC49:RWF49"/>
    <mergeCell ref="RWG49:RWJ49"/>
    <mergeCell ref="RWK49:RWN49"/>
    <mergeCell ref="RVA49:RVD49"/>
    <mergeCell ref="RVE49:RVH49"/>
    <mergeCell ref="RVI49:RVL49"/>
    <mergeCell ref="RVM49:RVP49"/>
    <mergeCell ref="RVQ49:RVT49"/>
    <mergeCell ref="RUG49:RUJ49"/>
    <mergeCell ref="RUK49:RUN49"/>
    <mergeCell ref="RUO49:RUR49"/>
    <mergeCell ref="RUS49:RUV49"/>
    <mergeCell ref="RUW49:RUZ49"/>
    <mergeCell ref="RTM49:RTP49"/>
    <mergeCell ref="RTQ49:RTT49"/>
    <mergeCell ref="RTU49:RTX49"/>
    <mergeCell ref="RTY49:RUB49"/>
    <mergeCell ref="RUC49:RUF49"/>
    <mergeCell ref="RSS49:RSV49"/>
    <mergeCell ref="RSW49:RSZ49"/>
    <mergeCell ref="RTA49:RTD49"/>
    <mergeCell ref="RTE49:RTH49"/>
    <mergeCell ref="RTI49:RTL49"/>
    <mergeCell ref="RRY49:RSB49"/>
    <mergeCell ref="RSC49:RSF49"/>
    <mergeCell ref="RSG49:RSJ49"/>
    <mergeCell ref="RSK49:RSN49"/>
    <mergeCell ref="RSO49:RSR49"/>
    <mergeCell ref="RRE49:RRH49"/>
    <mergeCell ref="RRI49:RRL49"/>
    <mergeCell ref="RRM49:RRP49"/>
    <mergeCell ref="RRQ49:RRT49"/>
    <mergeCell ref="RRU49:RRX49"/>
    <mergeCell ref="RQK49:RQN49"/>
    <mergeCell ref="RQO49:RQR49"/>
    <mergeCell ref="RQS49:RQV49"/>
    <mergeCell ref="RQW49:RQZ49"/>
    <mergeCell ref="RRA49:RRD49"/>
    <mergeCell ref="RPQ49:RPT49"/>
    <mergeCell ref="RPU49:RPX49"/>
    <mergeCell ref="RPY49:RQB49"/>
    <mergeCell ref="RQC49:RQF49"/>
    <mergeCell ref="RQG49:RQJ49"/>
    <mergeCell ref="ROW49:ROZ49"/>
    <mergeCell ref="RPA49:RPD49"/>
    <mergeCell ref="RPE49:RPH49"/>
    <mergeCell ref="RPI49:RPL49"/>
    <mergeCell ref="RPM49:RPP49"/>
    <mergeCell ref="ROC49:ROF49"/>
    <mergeCell ref="ROG49:ROJ49"/>
    <mergeCell ref="ROK49:RON49"/>
    <mergeCell ref="ROO49:ROR49"/>
    <mergeCell ref="ROS49:ROV49"/>
    <mergeCell ref="RNI49:RNL49"/>
    <mergeCell ref="RNM49:RNP49"/>
    <mergeCell ref="RNQ49:RNT49"/>
    <mergeCell ref="RNU49:RNX49"/>
    <mergeCell ref="RNY49:ROB49"/>
    <mergeCell ref="RMO49:RMR49"/>
    <mergeCell ref="RMS49:RMV49"/>
    <mergeCell ref="RMW49:RMZ49"/>
    <mergeCell ref="RNA49:RND49"/>
    <mergeCell ref="RNE49:RNH49"/>
    <mergeCell ref="RLU49:RLX49"/>
    <mergeCell ref="RLY49:RMB49"/>
    <mergeCell ref="RMC49:RMF49"/>
    <mergeCell ref="RMG49:RMJ49"/>
    <mergeCell ref="RMK49:RMN49"/>
    <mergeCell ref="RLA49:RLD49"/>
    <mergeCell ref="RLE49:RLH49"/>
    <mergeCell ref="RLI49:RLL49"/>
    <mergeCell ref="RLM49:RLP49"/>
    <mergeCell ref="RLQ49:RLT49"/>
    <mergeCell ref="RKG49:RKJ49"/>
    <mergeCell ref="RKK49:RKN49"/>
    <mergeCell ref="RKO49:RKR49"/>
    <mergeCell ref="RKS49:RKV49"/>
    <mergeCell ref="RKW49:RKZ49"/>
    <mergeCell ref="RJM49:RJP49"/>
    <mergeCell ref="RJQ49:RJT49"/>
    <mergeCell ref="RJU49:RJX49"/>
    <mergeCell ref="RJY49:RKB49"/>
    <mergeCell ref="RKC49:RKF49"/>
    <mergeCell ref="RIS49:RIV49"/>
    <mergeCell ref="RIW49:RIZ49"/>
    <mergeCell ref="RJA49:RJD49"/>
    <mergeCell ref="RJE49:RJH49"/>
    <mergeCell ref="RJI49:RJL49"/>
    <mergeCell ref="RHY49:RIB49"/>
    <mergeCell ref="RIC49:RIF49"/>
    <mergeCell ref="RIG49:RIJ49"/>
    <mergeCell ref="RIK49:RIN49"/>
    <mergeCell ref="RIO49:RIR49"/>
    <mergeCell ref="RHE49:RHH49"/>
    <mergeCell ref="RHI49:RHL49"/>
    <mergeCell ref="RHM49:RHP49"/>
    <mergeCell ref="RHQ49:RHT49"/>
    <mergeCell ref="RHU49:RHX49"/>
    <mergeCell ref="RGK49:RGN49"/>
    <mergeCell ref="RGO49:RGR49"/>
    <mergeCell ref="RGS49:RGV49"/>
    <mergeCell ref="RGW49:RGZ49"/>
    <mergeCell ref="RHA49:RHD49"/>
    <mergeCell ref="RFQ49:RFT49"/>
    <mergeCell ref="RFU49:RFX49"/>
    <mergeCell ref="RFY49:RGB49"/>
    <mergeCell ref="RGC49:RGF49"/>
    <mergeCell ref="RGG49:RGJ49"/>
    <mergeCell ref="REW49:REZ49"/>
    <mergeCell ref="RFA49:RFD49"/>
    <mergeCell ref="RFE49:RFH49"/>
    <mergeCell ref="RFI49:RFL49"/>
    <mergeCell ref="RFM49:RFP49"/>
    <mergeCell ref="REC49:REF49"/>
    <mergeCell ref="REG49:REJ49"/>
    <mergeCell ref="REK49:REN49"/>
    <mergeCell ref="REO49:RER49"/>
    <mergeCell ref="RES49:REV49"/>
    <mergeCell ref="RDI49:RDL49"/>
    <mergeCell ref="RDM49:RDP49"/>
    <mergeCell ref="RDQ49:RDT49"/>
    <mergeCell ref="RDU49:RDX49"/>
    <mergeCell ref="RDY49:REB49"/>
    <mergeCell ref="RCO49:RCR49"/>
    <mergeCell ref="RCS49:RCV49"/>
    <mergeCell ref="RCW49:RCZ49"/>
    <mergeCell ref="RDA49:RDD49"/>
    <mergeCell ref="RDE49:RDH49"/>
    <mergeCell ref="RBU49:RBX49"/>
    <mergeCell ref="RBY49:RCB49"/>
    <mergeCell ref="RCC49:RCF49"/>
    <mergeCell ref="RCG49:RCJ49"/>
    <mergeCell ref="RCK49:RCN49"/>
    <mergeCell ref="RBA49:RBD49"/>
    <mergeCell ref="RBE49:RBH49"/>
    <mergeCell ref="RBI49:RBL49"/>
    <mergeCell ref="RBM49:RBP49"/>
    <mergeCell ref="RBQ49:RBT49"/>
    <mergeCell ref="RAG49:RAJ49"/>
    <mergeCell ref="RAK49:RAN49"/>
    <mergeCell ref="RAO49:RAR49"/>
    <mergeCell ref="RAS49:RAV49"/>
    <mergeCell ref="RAW49:RAZ49"/>
    <mergeCell ref="QZM49:QZP49"/>
    <mergeCell ref="QZQ49:QZT49"/>
    <mergeCell ref="QZU49:QZX49"/>
    <mergeCell ref="QZY49:RAB49"/>
    <mergeCell ref="RAC49:RAF49"/>
    <mergeCell ref="QYS49:QYV49"/>
    <mergeCell ref="QYW49:QYZ49"/>
    <mergeCell ref="QZA49:QZD49"/>
    <mergeCell ref="QZE49:QZH49"/>
    <mergeCell ref="QZI49:QZL49"/>
    <mergeCell ref="QXY49:QYB49"/>
    <mergeCell ref="QYC49:QYF49"/>
    <mergeCell ref="QYG49:QYJ49"/>
    <mergeCell ref="QYK49:QYN49"/>
    <mergeCell ref="QYO49:QYR49"/>
    <mergeCell ref="QXE49:QXH49"/>
    <mergeCell ref="QXI49:QXL49"/>
    <mergeCell ref="QXM49:QXP49"/>
    <mergeCell ref="QXQ49:QXT49"/>
    <mergeCell ref="QXU49:QXX49"/>
    <mergeCell ref="QWK49:QWN49"/>
    <mergeCell ref="QWO49:QWR49"/>
    <mergeCell ref="QWS49:QWV49"/>
    <mergeCell ref="QWW49:QWZ49"/>
    <mergeCell ref="QXA49:QXD49"/>
    <mergeCell ref="QVQ49:QVT49"/>
    <mergeCell ref="QVU49:QVX49"/>
    <mergeCell ref="QVY49:QWB49"/>
    <mergeCell ref="QWC49:QWF49"/>
    <mergeCell ref="QWG49:QWJ49"/>
    <mergeCell ref="QUW49:QUZ49"/>
    <mergeCell ref="QVA49:QVD49"/>
    <mergeCell ref="QVE49:QVH49"/>
    <mergeCell ref="QVI49:QVL49"/>
    <mergeCell ref="QVM49:QVP49"/>
    <mergeCell ref="QUC49:QUF49"/>
    <mergeCell ref="QUG49:QUJ49"/>
    <mergeCell ref="QUK49:QUN49"/>
    <mergeCell ref="QUO49:QUR49"/>
    <mergeCell ref="QUS49:QUV49"/>
    <mergeCell ref="QTI49:QTL49"/>
    <mergeCell ref="QTM49:QTP49"/>
    <mergeCell ref="QTQ49:QTT49"/>
    <mergeCell ref="QTU49:QTX49"/>
    <mergeCell ref="QTY49:QUB49"/>
    <mergeCell ref="QSO49:QSR49"/>
    <mergeCell ref="QSS49:QSV49"/>
    <mergeCell ref="QSW49:QSZ49"/>
    <mergeCell ref="QTA49:QTD49"/>
    <mergeCell ref="QTE49:QTH49"/>
    <mergeCell ref="QRU49:QRX49"/>
    <mergeCell ref="QRY49:QSB49"/>
    <mergeCell ref="QSC49:QSF49"/>
    <mergeCell ref="QSG49:QSJ49"/>
    <mergeCell ref="QSK49:QSN49"/>
    <mergeCell ref="QRA49:QRD49"/>
    <mergeCell ref="QRE49:QRH49"/>
    <mergeCell ref="QRI49:QRL49"/>
    <mergeCell ref="QRM49:QRP49"/>
    <mergeCell ref="QRQ49:QRT49"/>
    <mergeCell ref="QQG49:QQJ49"/>
    <mergeCell ref="QQK49:QQN49"/>
    <mergeCell ref="QQO49:QQR49"/>
    <mergeCell ref="QQS49:QQV49"/>
    <mergeCell ref="QQW49:QQZ49"/>
    <mergeCell ref="QPM49:QPP49"/>
    <mergeCell ref="QPQ49:QPT49"/>
    <mergeCell ref="QPU49:QPX49"/>
    <mergeCell ref="QPY49:QQB49"/>
    <mergeCell ref="QQC49:QQF49"/>
    <mergeCell ref="QOS49:QOV49"/>
    <mergeCell ref="QOW49:QOZ49"/>
    <mergeCell ref="QPA49:QPD49"/>
    <mergeCell ref="QPE49:QPH49"/>
    <mergeCell ref="QPI49:QPL49"/>
    <mergeCell ref="QNY49:QOB49"/>
    <mergeCell ref="QOC49:QOF49"/>
    <mergeCell ref="QOG49:QOJ49"/>
    <mergeCell ref="QOK49:QON49"/>
    <mergeCell ref="QOO49:QOR49"/>
    <mergeCell ref="QNE49:QNH49"/>
    <mergeCell ref="QNI49:QNL49"/>
    <mergeCell ref="QNM49:QNP49"/>
    <mergeCell ref="QNQ49:QNT49"/>
    <mergeCell ref="QNU49:QNX49"/>
    <mergeCell ref="QMK49:QMN49"/>
    <mergeCell ref="QMO49:QMR49"/>
    <mergeCell ref="QMS49:QMV49"/>
    <mergeCell ref="QMW49:QMZ49"/>
    <mergeCell ref="QNA49:QND49"/>
    <mergeCell ref="QLQ49:QLT49"/>
    <mergeCell ref="QLU49:QLX49"/>
    <mergeCell ref="QLY49:QMB49"/>
    <mergeCell ref="QMC49:QMF49"/>
    <mergeCell ref="QMG49:QMJ49"/>
    <mergeCell ref="QKW49:QKZ49"/>
    <mergeCell ref="QLA49:QLD49"/>
    <mergeCell ref="QLE49:QLH49"/>
    <mergeCell ref="QLI49:QLL49"/>
    <mergeCell ref="QLM49:QLP49"/>
    <mergeCell ref="QKC49:QKF49"/>
    <mergeCell ref="QKG49:QKJ49"/>
    <mergeCell ref="QKK49:QKN49"/>
    <mergeCell ref="QKO49:QKR49"/>
    <mergeCell ref="QKS49:QKV49"/>
    <mergeCell ref="QJI49:QJL49"/>
    <mergeCell ref="QJM49:QJP49"/>
    <mergeCell ref="QJQ49:QJT49"/>
    <mergeCell ref="QJU49:QJX49"/>
    <mergeCell ref="QJY49:QKB49"/>
    <mergeCell ref="QIO49:QIR49"/>
    <mergeCell ref="QIS49:QIV49"/>
    <mergeCell ref="QIW49:QIZ49"/>
    <mergeCell ref="QJA49:QJD49"/>
    <mergeCell ref="QJE49:QJH49"/>
    <mergeCell ref="QHU49:QHX49"/>
    <mergeCell ref="QHY49:QIB49"/>
    <mergeCell ref="QIC49:QIF49"/>
    <mergeCell ref="QIG49:QIJ49"/>
    <mergeCell ref="QIK49:QIN49"/>
    <mergeCell ref="QHA49:QHD49"/>
    <mergeCell ref="QHE49:QHH49"/>
    <mergeCell ref="QHI49:QHL49"/>
    <mergeCell ref="QHM49:QHP49"/>
    <mergeCell ref="QHQ49:QHT49"/>
    <mergeCell ref="QGG49:QGJ49"/>
    <mergeCell ref="QGK49:QGN49"/>
    <mergeCell ref="QGO49:QGR49"/>
    <mergeCell ref="QGS49:QGV49"/>
    <mergeCell ref="QGW49:QGZ49"/>
    <mergeCell ref="QFM49:QFP49"/>
    <mergeCell ref="QFQ49:QFT49"/>
    <mergeCell ref="QFU49:QFX49"/>
    <mergeCell ref="QFY49:QGB49"/>
    <mergeCell ref="QGC49:QGF49"/>
    <mergeCell ref="QES49:QEV49"/>
    <mergeCell ref="QEW49:QEZ49"/>
    <mergeCell ref="QFA49:QFD49"/>
    <mergeCell ref="QFE49:QFH49"/>
    <mergeCell ref="QFI49:QFL49"/>
    <mergeCell ref="QDY49:QEB49"/>
    <mergeCell ref="QEC49:QEF49"/>
    <mergeCell ref="QEG49:QEJ49"/>
    <mergeCell ref="QEK49:QEN49"/>
    <mergeCell ref="QEO49:QER49"/>
    <mergeCell ref="QDE49:QDH49"/>
    <mergeCell ref="QDI49:QDL49"/>
    <mergeCell ref="QDM49:QDP49"/>
    <mergeCell ref="QDQ49:QDT49"/>
    <mergeCell ref="QDU49:QDX49"/>
    <mergeCell ref="QCK49:QCN49"/>
    <mergeCell ref="QCO49:QCR49"/>
    <mergeCell ref="QCS49:QCV49"/>
    <mergeCell ref="QCW49:QCZ49"/>
    <mergeCell ref="QDA49:QDD49"/>
    <mergeCell ref="QBQ49:QBT49"/>
    <mergeCell ref="QBU49:QBX49"/>
    <mergeCell ref="QBY49:QCB49"/>
    <mergeCell ref="QCC49:QCF49"/>
    <mergeCell ref="QCG49:QCJ49"/>
    <mergeCell ref="QAW49:QAZ49"/>
    <mergeCell ref="QBA49:QBD49"/>
    <mergeCell ref="QBE49:QBH49"/>
    <mergeCell ref="QBI49:QBL49"/>
    <mergeCell ref="QBM49:QBP49"/>
    <mergeCell ref="QAC49:QAF49"/>
    <mergeCell ref="QAG49:QAJ49"/>
    <mergeCell ref="QAK49:QAN49"/>
    <mergeCell ref="QAO49:QAR49"/>
    <mergeCell ref="QAS49:QAV49"/>
    <mergeCell ref="PZI49:PZL49"/>
    <mergeCell ref="PZM49:PZP49"/>
    <mergeCell ref="PZQ49:PZT49"/>
    <mergeCell ref="PZU49:PZX49"/>
    <mergeCell ref="PZY49:QAB49"/>
    <mergeCell ref="PYO49:PYR49"/>
    <mergeCell ref="PYS49:PYV49"/>
    <mergeCell ref="PYW49:PYZ49"/>
    <mergeCell ref="PZA49:PZD49"/>
    <mergeCell ref="PZE49:PZH49"/>
    <mergeCell ref="PXU49:PXX49"/>
    <mergeCell ref="PXY49:PYB49"/>
    <mergeCell ref="PYC49:PYF49"/>
    <mergeCell ref="PYG49:PYJ49"/>
    <mergeCell ref="PYK49:PYN49"/>
    <mergeCell ref="PXA49:PXD49"/>
    <mergeCell ref="PXE49:PXH49"/>
    <mergeCell ref="PXI49:PXL49"/>
    <mergeCell ref="PXM49:PXP49"/>
    <mergeCell ref="PXQ49:PXT49"/>
    <mergeCell ref="PWG49:PWJ49"/>
    <mergeCell ref="PWK49:PWN49"/>
    <mergeCell ref="PWO49:PWR49"/>
    <mergeCell ref="PWS49:PWV49"/>
    <mergeCell ref="PWW49:PWZ49"/>
    <mergeCell ref="PVM49:PVP49"/>
    <mergeCell ref="PVQ49:PVT49"/>
    <mergeCell ref="PVU49:PVX49"/>
    <mergeCell ref="PVY49:PWB49"/>
    <mergeCell ref="PWC49:PWF49"/>
    <mergeCell ref="PUS49:PUV49"/>
    <mergeCell ref="PUW49:PUZ49"/>
    <mergeCell ref="PVA49:PVD49"/>
    <mergeCell ref="PVE49:PVH49"/>
    <mergeCell ref="PVI49:PVL49"/>
    <mergeCell ref="PTY49:PUB49"/>
    <mergeCell ref="PUC49:PUF49"/>
    <mergeCell ref="PUG49:PUJ49"/>
    <mergeCell ref="PUK49:PUN49"/>
    <mergeCell ref="PUO49:PUR49"/>
    <mergeCell ref="PTE49:PTH49"/>
    <mergeCell ref="PTI49:PTL49"/>
    <mergeCell ref="PTM49:PTP49"/>
    <mergeCell ref="PTQ49:PTT49"/>
    <mergeCell ref="PTU49:PTX49"/>
    <mergeCell ref="PSK49:PSN49"/>
    <mergeCell ref="PSO49:PSR49"/>
    <mergeCell ref="PSS49:PSV49"/>
    <mergeCell ref="PSW49:PSZ49"/>
    <mergeCell ref="PTA49:PTD49"/>
    <mergeCell ref="PRQ49:PRT49"/>
    <mergeCell ref="PRU49:PRX49"/>
    <mergeCell ref="PRY49:PSB49"/>
    <mergeCell ref="PSC49:PSF49"/>
    <mergeCell ref="PSG49:PSJ49"/>
    <mergeCell ref="PQW49:PQZ49"/>
    <mergeCell ref="PRA49:PRD49"/>
    <mergeCell ref="PRE49:PRH49"/>
    <mergeCell ref="PRI49:PRL49"/>
    <mergeCell ref="PRM49:PRP49"/>
    <mergeCell ref="PQC49:PQF49"/>
    <mergeCell ref="PQG49:PQJ49"/>
    <mergeCell ref="PQK49:PQN49"/>
    <mergeCell ref="PQO49:PQR49"/>
    <mergeCell ref="PQS49:PQV49"/>
    <mergeCell ref="PPI49:PPL49"/>
    <mergeCell ref="PPM49:PPP49"/>
    <mergeCell ref="PPQ49:PPT49"/>
    <mergeCell ref="PPU49:PPX49"/>
    <mergeCell ref="PPY49:PQB49"/>
    <mergeCell ref="POO49:POR49"/>
    <mergeCell ref="POS49:POV49"/>
    <mergeCell ref="POW49:POZ49"/>
    <mergeCell ref="PPA49:PPD49"/>
    <mergeCell ref="PPE49:PPH49"/>
    <mergeCell ref="PNU49:PNX49"/>
    <mergeCell ref="PNY49:POB49"/>
    <mergeCell ref="POC49:POF49"/>
    <mergeCell ref="POG49:POJ49"/>
    <mergeCell ref="POK49:PON49"/>
    <mergeCell ref="PNA49:PND49"/>
    <mergeCell ref="PNE49:PNH49"/>
    <mergeCell ref="PNI49:PNL49"/>
    <mergeCell ref="PNM49:PNP49"/>
    <mergeCell ref="PNQ49:PNT49"/>
    <mergeCell ref="PMG49:PMJ49"/>
    <mergeCell ref="PMK49:PMN49"/>
    <mergeCell ref="PMO49:PMR49"/>
    <mergeCell ref="PMS49:PMV49"/>
    <mergeCell ref="PMW49:PMZ49"/>
    <mergeCell ref="PLM49:PLP49"/>
    <mergeCell ref="PLQ49:PLT49"/>
    <mergeCell ref="PLU49:PLX49"/>
    <mergeCell ref="PLY49:PMB49"/>
    <mergeCell ref="PMC49:PMF49"/>
    <mergeCell ref="PKS49:PKV49"/>
    <mergeCell ref="PKW49:PKZ49"/>
    <mergeCell ref="PLA49:PLD49"/>
    <mergeCell ref="PLE49:PLH49"/>
    <mergeCell ref="PLI49:PLL49"/>
    <mergeCell ref="PJY49:PKB49"/>
    <mergeCell ref="PKC49:PKF49"/>
    <mergeCell ref="PKG49:PKJ49"/>
    <mergeCell ref="PKK49:PKN49"/>
    <mergeCell ref="PKO49:PKR49"/>
    <mergeCell ref="PJE49:PJH49"/>
    <mergeCell ref="PJI49:PJL49"/>
    <mergeCell ref="PJM49:PJP49"/>
    <mergeCell ref="PJQ49:PJT49"/>
    <mergeCell ref="PJU49:PJX49"/>
    <mergeCell ref="PIK49:PIN49"/>
    <mergeCell ref="PIO49:PIR49"/>
    <mergeCell ref="PIS49:PIV49"/>
    <mergeCell ref="PIW49:PIZ49"/>
    <mergeCell ref="PJA49:PJD49"/>
    <mergeCell ref="PHQ49:PHT49"/>
    <mergeCell ref="PHU49:PHX49"/>
    <mergeCell ref="PHY49:PIB49"/>
    <mergeCell ref="PIC49:PIF49"/>
    <mergeCell ref="PIG49:PIJ49"/>
    <mergeCell ref="PGW49:PGZ49"/>
    <mergeCell ref="PHA49:PHD49"/>
    <mergeCell ref="PHE49:PHH49"/>
    <mergeCell ref="PHI49:PHL49"/>
    <mergeCell ref="PHM49:PHP49"/>
    <mergeCell ref="PGC49:PGF49"/>
    <mergeCell ref="PGG49:PGJ49"/>
    <mergeCell ref="PGK49:PGN49"/>
    <mergeCell ref="PGO49:PGR49"/>
    <mergeCell ref="PGS49:PGV49"/>
    <mergeCell ref="PFI49:PFL49"/>
    <mergeCell ref="PFM49:PFP49"/>
    <mergeCell ref="PFQ49:PFT49"/>
    <mergeCell ref="PFU49:PFX49"/>
    <mergeCell ref="PFY49:PGB49"/>
    <mergeCell ref="PEO49:PER49"/>
    <mergeCell ref="PES49:PEV49"/>
    <mergeCell ref="PEW49:PEZ49"/>
    <mergeCell ref="PFA49:PFD49"/>
    <mergeCell ref="PFE49:PFH49"/>
    <mergeCell ref="PDU49:PDX49"/>
    <mergeCell ref="PDY49:PEB49"/>
    <mergeCell ref="PEC49:PEF49"/>
    <mergeCell ref="PEG49:PEJ49"/>
    <mergeCell ref="PEK49:PEN49"/>
    <mergeCell ref="PDA49:PDD49"/>
    <mergeCell ref="PDE49:PDH49"/>
    <mergeCell ref="PDI49:PDL49"/>
    <mergeCell ref="PDM49:PDP49"/>
    <mergeCell ref="PDQ49:PDT49"/>
    <mergeCell ref="PCG49:PCJ49"/>
    <mergeCell ref="PCK49:PCN49"/>
    <mergeCell ref="PCO49:PCR49"/>
    <mergeCell ref="PCS49:PCV49"/>
    <mergeCell ref="PCW49:PCZ49"/>
    <mergeCell ref="PBM49:PBP49"/>
    <mergeCell ref="PBQ49:PBT49"/>
    <mergeCell ref="PBU49:PBX49"/>
    <mergeCell ref="PBY49:PCB49"/>
    <mergeCell ref="PCC49:PCF49"/>
    <mergeCell ref="PAS49:PAV49"/>
    <mergeCell ref="PAW49:PAZ49"/>
    <mergeCell ref="PBA49:PBD49"/>
    <mergeCell ref="PBE49:PBH49"/>
    <mergeCell ref="PBI49:PBL49"/>
    <mergeCell ref="OZY49:PAB49"/>
    <mergeCell ref="PAC49:PAF49"/>
    <mergeCell ref="PAG49:PAJ49"/>
    <mergeCell ref="PAK49:PAN49"/>
    <mergeCell ref="PAO49:PAR49"/>
    <mergeCell ref="OZE49:OZH49"/>
    <mergeCell ref="OZI49:OZL49"/>
    <mergeCell ref="OZM49:OZP49"/>
    <mergeCell ref="OZQ49:OZT49"/>
    <mergeCell ref="OZU49:OZX49"/>
    <mergeCell ref="OYK49:OYN49"/>
    <mergeCell ref="OYO49:OYR49"/>
    <mergeCell ref="OYS49:OYV49"/>
    <mergeCell ref="OYW49:OYZ49"/>
    <mergeCell ref="OZA49:OZD49"/>
    <mergeCell ref="OXQ49:OXT49"/>
    <mergeCell ref="OXU49:OXX49"/>
    <mergeCell ref="OXY49:OYB49"/>
    <mergeCell ref="OYC49:OYF49"/>
    <mergeCell ref="OYG49:OYJ49"/>
    <mergeCell ref="OWW49:OWZ49"/>
    <mergeCell ref="OXA49:OXD49"/>
    <mergeCell ref="OXE49:OXH49"/>
    <mergeCell ref="OXI49:OXL49"/>
    <mergeCell ref="OXM49:OXP49"/>
    <mergeCell ref="OWC49:OWF49"/>
    <mergeCell ref="OWG49:OWJ49"/>
    <mergeCell ref="OWK49:OWN49"/>
    <mergeCell ref="OWO49:OWR49"/>
    <mergeCell ref="OWS49:OWV49"/>
    <mergeCell ref="OVI49:OVL49"/>
    <mergeCell ref="OVM49:OVP49"/>
    <mergeCell ref="OVQ49:OVT49"/>
    <mergeCell ref="OVU49:OVX49"/>
    <mergeCell ref="OVY49:OWB49"/>
    <mergeCell ref="OUO49:OUR49"/>
    <mergeCell ref="OUS49:OUV49"/>
    <mergeCell ref="OUW49:OUZ49"/>
    <mergeCell ref="OVA49:OVD49"/>
    <mergeCell ref="OVE49:OVH49"/>
    <mergeCell ref="OTU49:OTX49"/>
    <mergeCell ref="OTY49:OUB49"/>
    <mergeCell ref="OUC49:OUF49"/>
    <mergeCell ref="OUG49:OUJ49"/>
    <mergeCell ref="OUK49:OUN49"/>
    <mergeCell ref="OTA49:OTD49"/>
    <mergeCell ref="OTE49:OTH49"/>
    <mergeCell ref="OTI49:OTL49"/>
    <mergeCell ref="OTM49:OTP49"/>
    <mergeCell ref="OTQ49:OTT49"/>
    <mergeCell ref="OSG49:OSJ49"/>
    <mergeCell ref="OSK49:OSN49"/>
    <mergeCell ref="OSO49:OSR49"/>
    <mergeCell ref="OSS49:OSV49"/>
    <mergeCell ref="OSW49:OSZ49"/>
    <mergeCell ref="ORM49:ORP49"/>
    <mergeCell ref="ORQ49:ORT49"/>
    <mergeCell ref="ORU49:ORX49"/>
    <mergeCell ref="ORY49:OSB49"/>
    <mergeCell ref="OSC49:OSF49"/>
    <mergeCell ref="OQS49:OQV49"/>
    <mergeCell ref="OQW49:OQZ49"/>
    <mergeCell ref="ORA49:ORD49"/>
    <mergeCell ref="ORE49:ORH49"/>
    <mergeCell ref="ORI49:ORL49"/>
    <mergeCell ref="OPY49:OQB49"/>
    <mergeCell ref="OQC49:OQF49"/>
    <mergeCell ref="OQG49:OQJ49"/>
    <mergeCell ref="OQK49:OQN49"/>
    <mergeCell ref="OQO49:OQR49"/>
    <mergeCell ref="OPE49:OPH49"/>
    <mergeCell ref="OPI49:OPL49"/>
    <mergeCell ref="OPM49:OPP49"/>
    <mergeCell ref="OPQ49:OPT49"/>
    <mergeCell ref="OPU49:OPX49"/>
    <mergeCell ref="OOK49:OON49"/>
    <mergeCell ref="OOO49:OOR49"/>
    <mergeCell ref="OOS49:OOV49"/>
    <mergeCell ref="OOW49:OOZ49"/>
    <mergeCell ref="OPA49:OPD49"/>
    <mergeCell ref="ONQ49:ONT49"/>
    <mergeCell ref="ONU49:ONX49"/>
    <mergeCell ref="ONY49:OOB49"/>
    <mergeCell ref="OOC49:OOF49"/>
    <mergeCell ref="OOG49:OOJ49"/>
    <mergeCell ref="OMW49:OMZ49"/>
    <mergeCell ref="ONA49:OND49"/>
    <mergeCell ref="ONE49:ONH49"/>
    <mergeCell ref="ONI49:ONL49"/>
    <mergeCell ref="ONM49:ONP49"/>
    <mergeCell ref="OMC49:OMF49"/>
    <mergeCell ref="OMG49:OMJ49"/>
    <mergeCell ref="OMK49:OMN49"/>
    <mergeCell ref="OMO49:OMR49"/>
    <mergeCell ref="OMS49:OMV49"/>
    <mergeCell ref="OLI49:OLL49"/>
    <mergeCell ref="OLM49:OLP49"/>
    <mergeCell ref="OLQ49:OLT49"/>
    <mergeCell ref="OLU49:OLX49"/>
    <mergeCell ref="OLY49:OMB49"/>
    <mergeCell ref="OKO49:OKR49"/>
    <mergeCell ref="OKS49:OKV49"/>
    <mergeCell ref="OKW49:OKZ49"/>
    <mergeCell ref="OLA49:OLD49"/>
    <mergeCell ref="OLE49:OLH49"/>
    <mergeCell ref="OJU49:OJX49"/>
    <mergeCell ref="OJY49:OKB49"/>
    <mergeCell ref="OKC49:OKF49"/>
    <mergeCell ref="OKG49:OKJ49"/>
    <mergeCell ref="OKK49:OKN49"/>
    <mergeCell ref="OJA49:OJD49"/>
    <mergeCell ref="OJE49:OJH49"/>
    <mergeCell ref="OJI49:OJL49"/>
    <mergeCell ref="OJM49:OJP49"/>
    <mergeCell ref="OJQ49:OJT49"/>
    <mergeCell ref="OIG49:OIJ49"/>
    <mergeCell ref="OIK49:OIN49"/>
    <mergeCell ref="OIO49:OIR49"/>
    <mergeCell ref="OIS49:OIV49"/>
    <mergeCell ref="OIW49:OIZ49"/>
    <mergeCell ref="OHM49:OHP49"/>
    <mergeCell ref="OHQ49:OHT49"/>
    <mergeCell ref="OHU49:OHX49"/>
    <mergeCell ref="OHY49:OIB49"/>
    <mergeCell ref="OIC49:OIF49"/>
    <mergeCell ref="OGS49:OGV49"/>
    <mergeCell ref="OGW49:OGZ49"/>
    <mergeCell ref="OHA49:OHD49"/>
    <mergeCell ref="OHE49:OHH49"/>
    <mergeCell ref="OHI49:OHL49"/>
    <mergeCell ref="OFY49:OGB49"/>
    <mergeCell ref="OGC49:OGF49"/>
    <mergeCell ref="OGG49:OGJ49"/>
    <mergeCell ref="OGK49:OGN49"/>
    <mergeCell ref="OGO49:OGR49"/>
    <mergeCell ref="OFE49:OFH49"/>
    <mergeCell ref="OFI49:OFL49"/>
    <mergeCell ref="OFM49:OFP49"/>
    <mergeCell ref="OFQ49:OFT49"/>
    <mergeCell ref="OFU49:OFX49"/>
    <mergeCell ref="OEK49:OEN49"/>
    <mergeCell ref="OEO49:OER49"/>
    <mergeCell ref="OES49:OEV49"/>
    <mergeCell ref="OEW49:OEZ49"/>
    <mergeCell ref="OFA49:OFD49"/>
    <mergeCell ref="ODQ49:ODT49"/>
    <mergeCell ref="ODU49:ODX49"/>
    <mergeCell ref="ODY49:OEB49"/>
    <mergeCell ref="OEC49:OEF49"/>
    <mergeCell ref="OEG49:OEJ49"/>
    <mergeCell ref="OCW49:OCZ49"/>
    <mergeCell ref="ODA49:ODD49"/>
    <mergeCell ref="ODE49:ODH49"/>
    <mergeCell ref="ODI49:ODL49"/>
    <mergeCell ref="ODM49:ODP49"/>
    <mergeCell ref="OCC49:OCF49"/>
    <mergeCell ref="OCG49:OCJ49"/>
    <mergeCell ref="OCK49:OCN49"/>
    <mergeCell ref="OCO49:OCR49"/>
    <mergeCell ref="OCS49:OCV49"/>
    <mergeCell ref="OBI49:OBL49"/>
    <mergeCell ref="OBM49:OBP49"/>
    <mergeCell ref="OBQ49:OBT49"/>
    <mergeCell ref="OBU49:OBX49"/>
    <mergeCell ref="OBY49:OCB49"/>
    <mergeCell ref="OAO49:OAR49"/>
    <mergeCell ref="OAS49:OAV49"/>
    <mergeCell ref="OAW49:OAZ49"/>
    <mergeCell ref="OBA49:OBD49"/>
    <mergeCell ref="OBE49:OBH49"/>
    <mergeCell ref="NZU49:NZX49"/>
    <mergeCell ref="NZY49:OAB49"/>
    <mergeCell ref="OAC49:OAF49"/>
    <mergeCell ref="OAG49:OAJ49"/>
    <mergeCell ref="OAK49:OAN49"/>
    <mergeCell ref="NZA49:NZD49"/>
    <mergeCell ref="NZE49:NZH49"/>
    <mergeCell ref="NZI49:NZL49"/>
    <mergeCell ref="NZM49:NZP49"/>
    <mergeCell ref="NZQ49:NZT49"/>
    <mergeCell ref="NYG49:NYJ49"/>
    <mergeCell ref="NYK49:NYN49"/>
    <mergeCell ref="NYO49:NYR49"/>
    <mergeCell ref="NYS49:NYV49"/>
    <mergeCell ref="NYW49:NYZ49"/>
    <mergeCell ref="NXM49:NXP49"/>
    <mergeCell ref="NXQ49:NXT49"/>
    <mergeCell ref="NXU49:NXX49"/>
    <mergeCell ref="NXY49:NYB49"/>
    <mergeCell ref="NYC49:NYF49"/>
    <mergeCell ref="NWS49:NWV49"/>
    <mergeCell ref="NWW49:NWZ49"/>
    <mergeCell ref="NXA49:NXD49"/>
    <mergeCell ref="NXE49:NXH49"/>
    <mergeCell ref="NXI49:NXL49"/>
    <mergeCell ref="NVY49:NWB49"/>
    <mergeCell ref="NWC49:NWF49"/>
    <mergeCell ref="NWG49:NWJ49"/>
    <mergeCell ref="NWK49:NWN49"/>
    <mergeCell ref="NWO49:NWR49"/>
    <mergeCell ref="NVE49:NVH49"/>
    <mergeCell ref="NVI49:NVL49"/>
    <mergeCell ref="NVM49:NVP49"/>
    <mergeCell ref="NVQ49:NVT49"/>
    <mergeCell ref="NVU49:NVX49"/>
    <mergeCell ref="NUK49:NUN49"/>
    <mergeCell ref="NUO49:NUR49"/>
    <mergeCell ref="NUS49:NUV49"/>
    <mergeCell ref="NUW49:NUZ49"/>
    <mergeCell ref="NVA49:NVD49"/>
    <mergeCell ref="NTQ49:NTT49"/>
    <mergeCell ref="NTU49:NTX49"/>
    <mergeCell ref="NTY49:NUB49"/>
    <mergeCell ref="NUC49:NUF49"/>
    <mergeCell ref="NUG49:NUJ49"/>
    <mergeCell ref="NSW49:NSZ49"/>
    <mergeCell ref="NTA49:NTD49"/>
    <mergeCell ref="NTE49:NTH49"/>
    <mergeCell ref="NTI49:NTL49"/>
    <mergeCell ref="NTM49:NTP49"/>
    <mergeCell ref="NSC49:NSF49"/>
    <mergeCell ref="NSG49:NSJ49"/>
    <mergeCell ref="NSK49:NSN49"/>
    <mergeCell ref="NSO49:NSR49"/>
    <mergeCell ref="NSS49:NSV49"/>
    <mergeCell ref="NRI49:NRL49"/>
    <mergeCell ref="NRM49:NRP49"/>
    <mergeCell ref="NRQ49:NRT49"/>
    <mergeCell ref="NRU49:NRX49"/>
    <mergeCell ref="NRY49:NSB49"/>
    <mergeCell ref="NQO49:NQR49"/>
    <mergeCell ref="NQS49:NQV49"/>
    <mergeCell ref="NQW49:NQZ49"/>
    <mergeCell ref="NRA49:NRD49"/>
    <mergeCell ref="NRE49:NRH49"/>
    <mergeCell ref="NPU49:NPX49"/>
    <mergeCell ref="NPY49:NQB49"/>
    <mergeCell ref="NQC49:NQF49"/>
    <mergeCell ref="NQG49:NQJ49"/>
    <mergeCell ref="NQK49:NQN49"/>
    <mergeCell ref="NPA49:NPD49"/>
    <mergeCell ref="NPE49:NPH49"/>
    <mergeCell ref="NPI49:NPL49"/>
    <mergeCell ref="NPM49:NPP49"/>
    <mergeCell ref="NPQ49:NPT49"/>
    <mergeCell ref="NOG49:NOJ49"/>
    <mergeCell ref="NOK49:NON49"/>
    <mergeCell ref="NOO49:NOR49"/>
    <mergeCell ref="NOS49:NOV49"/>
    <mergeCell ref="NOW49:NOZ49"/>
    <mergeCell ref="NNM49:NNP49"/>
    <mergeCell ref="NNQ49:NNT49"/>
    <mergeCell ref="NNU49:NNX49"/>
    <mergeCell ref="NNY49:NOB49"/>
    <mergeCell ref="NOC49:NOF49"/>
    <mergeCell ref="NMS49:NMV49"/>
    <mergeCell ref="NMW49:NMZ49"/>
    <mergeCell ref="NNA49:NND49"/>
    <mergeCell ref="NNE49:NNH49"/>
    <mergeCell ref="NNI49:NNL49"/>
    <mergeCell ref="NLY49:NMB49"/>
    <mergeCell ref="NMC49:NMF49"/>
    <mergeCell ref="NMG49:NMJ49"/>
    <mergeCell ref="NMK49:NMN49"/>
    <mergeCell ref="NMO49:NMR49"/>
    <mergeCell ref="NLE49:NLH49"/>
    <mergeCell ref="NLI49:NLL49"/>
    <mergeCell ref="NLM49:NLP49"/>
    <mergeCell ref="NLQ49:NLT49"/>
    <mergeCell ref="NLU49:NLX49"/>
    <mergeCell ref="NKK49:NKN49"/>
    <mergeCell ref="NKO49:NKR49"/>
    <mergeCell ref="NKS49:NKV49"/>
    <mergeCell ref="NKW49:NKZ49"/>
    <mergeCell ref="NLA49:NLD49"/>
    <mergeCell ref="NJQ49:NJT49"/>
    <mergeCell ref="NJU49:NJX49"/>
    <mergeCell ref="NJY49:NKB49"/>
    <mergeCell ref="NKC49:NKF49"/>
    <mergeCell ref="NKG49:NKJ49"/>
    <mergeCell ref="NIW49:NIZ49"/>
    <mergeCell ref="NJA49:NJD49"/>
    <mergeCell ref="NJE49:NJH49"/>
    <mergeCell ref="NJI49:NJL49"/>
    <mergeCell ref="NJM49:NJP49"/>
    <mergeCell ref="NIC49:NIF49"/>
    <mergeCell ref="NIG49:NIJ49"/>
    <mergeCell ref="NIK49:NIN49"/>
    <mergeCell ref="NIO49:NIR49"/>
    <mergeCell ref="NIS49:NIV49"/>
    <mergeCell ref="NHI49:NHL49"/>
    <mergeCell ref="NHM49:NHP49"/>
    <mergeCell ref="NHQ49:NHT49"/>
    <mergeCell ref="NHU49:NHX49"/>
    <mergeCell ref="NHY49:NIB49"/>
    <mergeCell ref="NGO49:NGR49"/>
    <mergeCell ref="NGS49:NGV49"/>
    <mergeCell ref="NGW49:NGZ49"/>
    <mergeCell ref="NHA49:NHD49"/>
    <mergeCell ref="NHE49:NHH49"/>
    <mergeCell ref="NFU49:NFX49"/>
    <mergeCell ref="NFY49:NGB49"/>
    <mergeCell ref="NGC49:NGF49"/>
    <mergeCell ref="NGG49:NGJ49"/>
    <mergeCell ref="NGK49:NGN49"/>
    <mergeCell ref="NFA49:NFD49"/>
    <mergeCell ref="NFE49:NFH49"/>
    <mergeCell ref="NFI49:NFL49"/>
    <mergeCell ref="NFM49:NFP49"/>
    <mergeCell ref="NFQ49:NFT49"/>
    <mergeCell ref="NEG49:NEJ49"/>
    <mergeCell ref="NEK49:NEN49"/>
    <mergeCell ref="NEO49:NER49"/>
    <mergeCell ref="NES49:NEV49"/>
    <mergeCell ref="NEW49:NEZ49"/>
    <mergeCell ref="NDM49:NDP49"/>
    <mergeCell ref="NDQ49:NDT49"/>
    <mergeCell ref="NDU49:NDX49"/>
    <mergeCell ref="NDY49:NEB49"/>
    <mergeCell ref="NEC49:NEF49"/>
    <mergeCell ref="NCS49:NCV49"/>
    <mergeCell ref="NCW49:NCZ49"/>
    <mergeCell ref="NDA49:NDD49"/>
    <mergeCell ref="NDE49:NDH49"/>
    <mergeCell ref="NDI49:NDL49"/>
    <mergeCell ref="NBY49:NCB49"/>
    <mergeCell ref="NCC49:NCF49"/>
    <mergeCell ref="NCG49:NCJ49"/>
    <mergeCell ref="NCK49:NCN49"/>
    <mergeCell ref="NCO49:NCR49"/>
    <mergeCell ref="NBE49:NBH49"/>
    <mergeCell ref="NBI49:NBL49"/>
    <mergeCell ref="NBM49:NBP49"/>
    <mergeCell ref="NBQ49:NBT49"/>
    <mergeCell ref="NBU49:NBX49"/>
    <mergeCell ref="NAK49:NAN49"/>
    <mergeCell ref="NAO49:NAR49"/>
    <mergeCell ref="NAS49:NAV49"/>
    <mergeCell ref="NAW49:NAZ49"/>
    <mergeCell ref="NBA49:NBD49"/>
    <mergeCell ref="MZQ49:MZT49"/>
    <mergeCell ref="MZU49:MZX49"/>
    <mergeCell ref="MZY49:NAB49"/>
    <mergeCell ref="NAC49:NAF49"/>
    <mergeCell ref="NAG49:NAJ49"/>
    <mergeCell ref="MYW49:MYZ49"/>
    <mergeCell ref="MZA49:MZD49"/>
    <mergeCell ref="MZE49:MZH49"/>
    <mergeCell ref="MZI49:MZL49"/>
    <mergeCell ref="MZM49:MZP49"/>
    <mergeCell ref="MYC49:MYF49"/>
    <mergeCell ref="MYG49:MYJ49"/>
    <mergeCell ref="MYK49:MYN49"/>
    <mergeCell ref="MYO49:MYR49"/>
    <mergeCell ref="MYS49:MYV49"/>
    <mergeCell ref="MXI49:MXL49"/>
    <mergeCell ref="MXM49:MXP49"/>
    <mergeCell ref="MXQ49:MXT49"/>
    <mergeCell ref="MXU49:MXX49"/>
    <mergeCell ref="MXY49:MYB49"/>
    <mergeCell ref="MWO49:MWR49"/>
    <mergeCell ref="MWS49:MWV49"/>
    <mergeCell ref="MWW49:MWZ49"/>
    <mergeCell ref="MXA49:MXD49"/>
    <mergeCell ref="MXE49:MXH49"/>
    <mergeCell ref="MVU49:MVX49"/>
    <mergeCell ref="MVY49:MWB49"/>
    <mergeCell ref="MWC49:MWF49"/>
    <mergeCell ref="MWG49:MWJ49"/>
    <mergeCell ref="MWK49:MWN49"/>
    <mergeCell ref="MVA49:MVD49"/>
    <mergeCell ref="MVE49:MVH49"/>
    <mergeCell ref="MVI49:MVL49"/>
    <mergeCell ref="MVM49:MVP49"/>
    <mergeCell ref="MVQ49:MVT49"/>
    <mergeCell ref="MUG49:MUJ49"/>
    <mergeCell ref="MUK49:MUN49"/>
    <mergeCell ref="MUO49:MUR49"/>
    <mergeCell ref="MUS49:MUV49"/>
    <mergeCell ref="MUW49:MUZ49"/>
    <mergeCell ref="MTM49:MTP49"/>
    <mergeCell ref="MTQ49:MTT49"/>
    <mergeCell ref="MTU49:MTX49"/>
    <mergeCell ref="MTY49:MUB49"/>
    <mergeCell ref="MUC49:MUF49"/>
    <mergeCell ref="MSS49:MSV49"/>
    <mergeCell ref="MSW49:MSZ49"/>
    <mergeCell ref="MTA49:MTD49"/>
    <mergeCell ref="MTE49:MTH49"/>
    <mergeCell ref="MTI49:MTL49"/>
    <mergeCell ref="MRY49:MSB49"/>
    <mergeCell ref="MSC49:MSF49"/>
    <mergeCell ref="MSG49:MSJ49"/>
    <mergeCell ref="MSK49:MSN49"/>
    <mergeCell ref="MSO49:MSR49"/>
    <mergeCell ref="MRE49:MRH49"/>
    <mergeCell ref="MRI49:MRL49"/>
    <mergeCell ref="MRM49:MRP49"/>
    <mergeCell ref="MRQ49:MRT49"/>
    <mergeCell ref="MRU49:MRX49"/>
    <mergeCell ref="MQK49:MQN49"/>
    <mergeCell ref="MQO49:MQR49"/>
    <mergeCell ref="MQS49:MQV49"/>
    <mergeCell ref="MQW49:MQZ49"/>
    <mergeCell ref="MRA49:MRD49"/>
    <mergeCell ref="MPQ49:MPT49"/>
    <mergeCell ref="MPU49:MPX49"/>
    <mergeCell ref="MPY49:MQB49"/>
    <mergeCell ref="MQC49:MQF49"/>
    <mergeCell ref="MQG49:MQJ49"/>
    <mergeCell ref="MOW49:MOZ49"/>
    <mergeCell ref="MPA49:MPD49"/>
    <mergeCell ref="MPE49:MPH49"/>
    <mergeCell ref="MPI49:MPL49"/>
    <mergeCell ref="MPM49:MPP49"/>
    <mergeCell ref="MOC49:MOF49"/>
    <mergeCell ref="MOG49:MOJ49"/>
    <mergeCell ref="MOK49:MON49"/>
    <mergeCell ref="MOO49:MOR49"/>
    <mergeCell ref="MOS49:MOV49"/>
    <mergeCell ref="MNI49:MNL49"/>
    <mergeCell ref="MNM49:MNP49"/>
    <mergeCell ref="MNQ49:MNT49"/>
    <mergeCell ref="MNU49:MNX49"/>
    <mergeCell ref="MNY49:MOB49"/>
    <mergeCell ref="MMO49:MMR49"/>
    <mergeCell ref="MMS49:MMV49"/>
    <mergeCell ref="MMW49:MMZ49"/>
    <mergeCell ref="MNA49:MND49"/>
    <mergeCell ref="MNE49:MNH49"/>
    <mergeCell ref="MLU49:MLX49"/>
    <mergeCell ref="MLY49:MMB49"/>
    <mergeCell ref="MMC49:MMF49"/>
    <mergeCell ref="MMG49:MMJ49"/>
    <mergeCell ref="MMK49:MMN49"/>
    <mergeCell ref="MLA49:MLD49"/>
    <mergeCell ref="MLE49:MLH49"/>
    <mergeCell ref="MLI49:MLL49"/>
    <mergeCell ref="MLM49:MLP49"/>
    <mergeCell ref="MLQ49:MLT49"/>
    <mergeCell ref="MKG49:MKJ49"/>
    <mergeCell ref="MKK49:MKN49"/>
    <mergeCell ref="MKO49:MKR49"/>
    <mergeCell ref="MKS49:MKV49"/>
    <mergeCell ref="MKW49:MKZ49"/>
    <mergeCell ref="MJM49:MJP49"/>
    <mergeCell ref="MJQ49:MJT49"/>
    <mergeCell ref="MJU49:MJX49"/>
    <mergeCell ref="MJY49:MKB49"/>
    <mergeCell ref="MKC49:MKF49"/>
    <mergeCell ref="MIS49:MIV49"/>
    <mergeCell ref="MIW49:MIZ49"/>
    <mergeCell ref="MJA49:MJD49"/>
    <mergeCell ref="MJE49:MJH49"/>
    <mergeCell ref="MJI49:MJL49"/>
    <mergeCell ref="MHY49:MIB49"/>
    <mergeCell ref="MIC49:MIF49"/>
    <mergeCell ref="MIG49:MIJ49"/>
    <mergeCell ref="MIK49:MIN49"/>
    <mergeCell ref="MIO49:MIR49"/>
    <mergeCell ref="MHE49:MHH49"/>
    <mergeCell ref="MHI49:MHL49"/>
    <mergeCell ref="MHM49:MHP49"/>
    <mergeCell ref="MHQ49:MHT49"/>
    <mergeCell ref="MHU49:MHX49"/>
    <mergeCell ref="MGK49:MGN49"/>
    <mergeCell ref="MGO49:MGR49"/>
    <mergeCell ref="MGS49:MGV49"/>
    <mergeCell ref="MGW49:MGZ49"/>
    <mergeCell ref="MHA49:MHD49"/>
    <mergeCell ref="MFQ49:MFT49"/>
    <mergeCell ref="MFU49:MFX49"/>
    <mergeCell ref="MFY49:MGB49"/>
    <mergeCell ref="MGC49:MGF49"/>
    <mergeCell ref="MGG49:MGJ49"/>
    <mergeCell ref="MEW49:MEZ49"/>
    <mergeCell ref="MFA49:MFD49"/>
    <mergeCell ref="MFE49:MFH49"/>
    <mergeCell ref="MFI49:MFL49"/>
    <mergeCell ref="MFM49:MFP49"/>
    <mergeCell ref="MEC49:MEF49"/>
    <mergeCell ref="MEG49:MEJ49"/>
    <mergeCell ref="MEK49:MEN49"/>
    <mergeCell ref="MEO49:MER49"/>
    <mergeCell ref="MES49:MEV49"/>
    <mergeCell ref="MDI49:MDL49"/>
    <mergeCell ref="MDM49:MDP49"/>
    <mergeCell ref="MDQ49:MDT49"/>
    <mergeCell ref="MDU49:MDX49"/>
    <mergeCell ref="MDY49:MEB49"/>
    <mergeCell ref="MCO49:MCR49"/>
    <mergeCell ref="MCS49:MCV49"/>
    <mergeCell ref="MCW49:MCZ49"/>
    <mergeCell ref="MDA49:MDD49"/>
    <mergeCell ref="MDE49:MDH49"/>
    <mergeCell ref="MBU49:MBX49"/>
    <mergeCell ref="MBY49:MCB49"/>
    <mergeCell ref="MCC49:MCF49"/>
    <mergeCell ref="MCG49:MCJ49"/>
    <mergeCell ref="MCK49:MCN49"/>
    <mergeCell ref="MBA49:MBD49"/>
    <mergeCell ref="MBE49:MBH49"/>
    <mergeCell ref="MBI49:MBL49"/>
    <mergeCell ref="MBM49:MBP49"/>
    <mergeCell ref="MBQ49:MBT49"/>
    <mergeCell ref="MAG49:MAJ49"/>
    <mergeCell ref="MAK49:MAN49"/>
    <mergeCell ref="MAO49:MAR49"/>
    <mergeCell ref="MAS49:MAV49"/>
    <mergeCell ref="MAW49:MAZ49"/>
    <mergeCell ref="LZM49:LZP49"/>
    <mergeCell ref="LZQ49:LZT49"/>
    <mergeCell ref="LZU49:LZX49"/>
    <mergeCell ref="LZY49:MAB49"/>
    <mergeCell ref="MAC49:MAF49"/>
    <mergeCell ref="LYS49:LYV49"/>
    <mergeCell ref="LYW49:LYZ49"/>
    <mergeCell ref="LZA49:LZD49"/>
    <mergeCell ref="LZE49:LZH49"/>
    <mergeCell ref="LZI49:LZL49"/>
    <mergeCell ref="LXY49:LYB49"/>
    <mergeCell ref="LYC49:LYF49"/>
    <mergeCell ref="LYG49:LYJ49"/>
    <mergeCell ref="LYK49:LYN49"/>
    <mergeCell ref="LYO49:LYR49"/>
    <mergeCell ref="LXE49:LXH49"/>
    <mergeCell ref="LXI49:LXL49"/>
    <mergeCell ref="LXM49:LXP49"/>
    <mergeCell ref="LXQ49:LXT49"/>
    <mergeCell ref="LXU49:LXX49"/>
    <mergeCell ref="LWK49:LWN49"/>
    <mergeCell ref="LWO49:LWR49"/>
    <mergeCell ref="LWS49:LWV49"/>
    <mergeCell ref="LWW49:LWZ49"/>
    <mergeCell ref="LXA49:LXD49"/>
    <mergeCell ref="LVQ49:LVT49"/>
    <mergeCell ref="LVU49:LVX49"/>
    <mergeCell ref="LVY49:LWB49"/>
    <mergeCell ref="LWC49:LWF49"/>
    <mergeCell ref="LWG49:LWJ49"/>
    <mergeCell ref="LUW49:LUZ49"/>
    <mergeCell ref="LVA49:LVD49"/>
    <mergeCell ref="LVE49:LVH49"/>
    <mergeCell ref="LVI49:LVL49"/>
    <mergeCell ref="LVM49:LVP49"/>
    <mergeCell ref="LUC49:LUF49"/>
    <mergeCell ref="LUG49:LUJ49"/>
    <mergeCell ref="LUK49:LUN49"/>
    <mergeCell ref="LUO49:LUR49"/>
    <mergeCell ref="LUS49:LUV49"/>
    <mergeCell ref="LTI49:LTL49"/>
    <mergeCell ref="LTM49:LTP49"/>
    <mergeCell ref="LTQ49:LTT49"/>
    <mergeCell ref="LTU49:LTX49"/>
    <mergeCell ref="LTY49:LUB49"/>
    <mergeCell ref="LSO49:LSR49"/>
    <mergeCell ref="LSS49:LSV49"/>
    <mergeCell ref="LSW49:LSZ49"/>
    <mergeCell ref="LTA49:LTD49"/>
    <mergeCell ref="LTE49:LTH49"/>
    <mergeCell ref="LRU49:LRX49"/>
    <mergeCell ref="LRY49:LSB49"/>
    <mergeCell ref="LSC49:LSF49"/>
    <mergeCell ref="LSG49:LSJ49"/>
    <mergeCell ref="LSK49:LSN49"/>
    <mergeCell ref="LRA49:LRD49"/>
    <mergeCell ref="LRE49:LRH49"/>
    <mergeCell ref="LRI49:LRL49"/>
    <mergeCell ref="LRM49:LRP49"/>
    <mergeCell ref="LRQ49:LRT49"/>
    <mergeCell ref="LQG49:LQJ49"/>
    <mergeCell ref="LQK49:LQN49"/>
    <mergeCell ref="LQO49:LQR49"/>
    <mergeCell ref="LQS49:LQV49"/>
    <mergeCell ref="LQW49:LQZ49"/>
    <mergeCell ref="LPM49:LPP49"/>
    <mergeCell ref="LPQ49:LPT49"/>
    <mergeCell ref="LPU49:LPX49"/>
    <mergeCell ref="LPY49:LQB49"/>
    <mergeCell ref="LQC49:LQF49"/>
    <mergeCell ref="LOS49:LOV49"/>
    <mergeCell ref="LOW49:LOZ49"/>
    <mergeCell ref="LPA49:LPD49"/>
    <mergeCell ref="LPE49:LPH49"/>
    <mergeCell ref="LPI49:LPL49"/>
    <mergeCell ref="LNY49:LOB49"/>
    <mergeCell ref="LOC49:LOF49"/>
    <mergeCell ref="LOG49:LOJ49"/>
    <mergeCell ref="LOK49:LON49"/>
    <mergeCell ref="LOO49:LOR49"/>
    <mergeCell ref="LNE49:LNH49"/>
    <mergeCell ref="LNI49:LNL49"/>
    <mergeCell ref="LNM49:LNP49"/>
    <mergeCell ref="LNQ49:LNT49"/>
    <mergeCell ref="LNU49:LNX49"/>
    <mergeCell ref="LMK49:LMN49"/>
    <mergeCell ref="LMO49:LMR49"/>
    <mergeCell ref="LMS49:LMV49"/>
    <mergeCell ref="LMW49:LMZ49"/>
    <mergeCell ref="LNA49:LND49"/>
    <mergeCell ref="LLQ49:LLT49"/>
    <mergeCell ref="LLU49:LLX49"/>
    <mergeCell ref="LLY49:LMB49"/>
    <mergeCell ref="LMC49:LMF49"/>
    <mergeCell ref="LMG49:LMJ49"/>
    <mergeCell ref="LKW49:LKZ49"/>
    <mergeCell ref="LLA49:LLD49"/>
    <mergeCell ref="LLE49:LLH49"/>
    <mergeCell ref="LLI49:LLL49"/>
    <mergeCell ref="LLM49:LLP49"/>
    <mergeCell ref="LKC49:LKF49"/>
    <mergeCell ref="LKG49:LKJ49"/>
    <mergeCell ref="LKK49:LKN49"/>
    <mergeCell ref="LKO49:LKR49"/>
    <mergeCell ref="LKS49:LKV49"/>
    <mergeCell ref="LJI49:LJL49"/>
    <mergeCell ref="LJM49:LJP49"/>
    <mergeCell ref="LJQ49:LJT49"/>
    <mergeCell ref="LJU49:LJX49"/>
    <mergeCell ref="LJY49:LKB49"/>
    <mergeCell ref="LIO49:LIR49"/>
    <mergeCell ref="LIS49:LIV49"/>
    <mergeCell ref="LIW49:LIZ49"/>
    <mergeCell ref="LJA49:LJD49"/>
    <mergeCell ref="LJE49:LJH49"/>
    <mergeCell ref="LHU49:LHX49"/>
    <mergeCell ref="LHY49:LIB49"/>
    <mergeCell ref="LIC49:LIF49"/>
    <mergeCell ref="LIG49:LIJ49"/>
    <mergeCell ref="LIK49:LIN49"/>
    <mergeCell ref="LHA49:LHD49"/>
    <mergeCell ref="LHE49:LHH49"/>
    <mergeCell ref="LHI49:LHL49"/>
    <mergeCell ref="LHM49:LHP49"/>
    <mergeCell ref="LHQ49:LHT49"/>
    <mergeCell ref="LGG49:LGJ49"/>
    <mergeCell ref="LGK49:LGN49"/>
    <mergeCell ref="LGO49:LGR49"/>
    <mergeCell ref="LGS49:LGV49"/>
    <mergeCell ref="LGW49:LGZ49"/>
    <mergeCell ref="LFM49:LFP49"/>
    <mergeCell ref="LFQ49:LFT49"/>
    <mergeCell ref="LFU49:LFX49"/>
    <mergeCell ref="LFY49:LGB49"/>
    <mergeCell ref="LGC49:LGF49"/>
    <mergeCell ref="LES49:LEV49"/>
    <mergeCell ref="LEW49:LEZ49"/>
    <mergeCell ref="LFA49:LFD49"/>
    <mergeCell ref="LFE49:LFH49"/>
    <mergeCell ref="LFI49:LFL49"/>
    <mergeCell ref="LDY49:LEB49"/>
    <mergeCell ref="LEC49:LEF49"/>
    <mergeCell ref="LEG49:LEJ49"/>
    <mergeCell ref="LEK49:LEN49"/>
    <mergeCell ref="LEO49:LER49"/>
    <mergeCell ref="LDE49:LDH49"/>
    <mergeCell ref="LDI49:LDL49"/>
    <mergeCell ref="LDM49:LDP49"/>
    <mergeCell ref="LDQ49:LDT49"/>
    <mergeCell ref="LDU49:LDX49"/>
    <mergeCell ref="LCK49:LCN49"/>
    <mergeCell ref="LCO49:LCR49"/>
    <mergeCell ref="LCS49:LCV49"/>
    <mergeCell ref="LCW49:LCZ49"/>
    <mergeCell ref="LDA49:LDD49"/>
    <mergeCell ref="LBQ49:LBT49"/>
    <mergeCell ref="LBU49:LBX49"/>
    <mergeCell ref="LBY49:LCB49"/>
    <mergeCell ref="LCC49:LCF49"/>
    <mergeCell ref="LCG49:LCJ49"/>
    <mergeCell ref="LAW49:LAZ49"/>
    <mergeCell ref="LBA49:LBD49"/>
    <mergeCell ref="LBE49:LBH49"/>
    <mergeCell ref="LBI49:LBL49"/>
    <mergeCell ref="LBM49:LBP49"/>
    <mergeCell ref="LAC49:LAF49"/>
    <mergeCell ref="LAG49:LAJ49"/>
    <mergeCell ref="LAK49:LAN49"/>
    <mergeCell ref="LAO49:LAR49"/>
    <mergeCell ref="LAS49:LAV49"/>
    <mergeCell ref="KZI49:KZL49"/>
    <mergeCell ref="KZM49:KZP49"/>
    <mergeCell ref="KZQ49:KZT49"/>
    <mergeCell ref="KZU49:KZX49"/>
    <mergeCell ref="KZY49:LAB49"/>
    <mergeCell ref="KYO49:KYR49"/>
    <mergeCell ref="KYS49:KYV49"/>
    <mergeCell ref="KYW49:KYZ49"/>
    <mergeCell ref="KZA49:KZD49"/>
    <mergeCell ref="KZE49:KZH49"/>
    <mergeCell ref="KXU49:KXX49"/>
    <mergeCell ref="KXY49:KYB49"/>
    <mergeCell ref="KYC49:KYF49"/>
    <mergeCell ref="KYG49:KYJ49"/>
    <mergeCell ref="KYK49:KYN49"/>
    <mergeCell ref="KXA49:KXD49"/>
    <mergeCell ref="KXE49:KXH49"/>
    <mergeCell ref="KXI49:KXL49"/>
    <mergeCell ref="KXM49:KXP49"/>
    <mergeCell ref="KXQ49:KXT49"/>
    <mergeCell ref="KWG49:KWJ49"/>
    <mergeCell ref="KWK49:KWN49"/>
    <mergeCell ref="KWO49:KWR49"/>
    <mergeCell ref="KWS49:KWV49"/>
    <mergeCell ref="KWW49:KWZ49"/>
    <mergeCell ref="KVM49:KVP49"/>
    <mergeCell ref="KVQ49:KVT49"/>
    <mergeCell ref="KVU49:KVX49"/>
    <mergeCell ref="KVY49:KWB49"/>
    <mergeCell ref="KWC49:KWF49"/>
    <mergeCell ref="KUS49:KUV49"/>
    <mergeCell ref="KUW49:KUZ49"/>
    <mergeCell ref="KVA49:KVD49"/>
    <mergeCell ref="KVE49:KVH49"/>
    <mergeCell ref="KVI49:KVL49"/>
    <mergeCell ref="KTY49:KUB49"/>
    <mergeCell ref="KUC49:KUF49"/>
    <mergeCell ref="KUG49:KUJ49"/>
    <mergeCell ref="KUK49:KUN49"/>
    <mergeCell ref="KUO49:KUR49"/>
    <mergeCell ref="KTE49:KTH49"/>
    <mergeCell ref="KTI49:KTL49"/>
    <mergeCell ref="KTM49:KTP49"/>
    <mergeCell ref="KTQ49:KTT49"/>
    <mergeCell ref="KTU49:KTX49"/>
    <mergeCell ref="KSK49:KSN49"/>
    <mergeCell ref="KSO49:KSR49"/>
    <mergeCell ref="KSS49:KSV49"/>
    <mergeCell ref="KSW49:KSZ49"/>
    <mergeCell ref="KTA49:KTD49"/>
    <mergeCell ref="KRQ49:KRT49"/>
    <mergeCell ref="KRU49:KRX49"/>
    <mergeCell ref="KRY49:KSB49"/>
    <mergeCell ref="KSC49:KSF49"/>
    <mergeCell ref="KSG49:KSJ49"/>
    <mergeCell ref="KQW49:KQZ49"/>
    <mergeCell ref="KRA49:KRD49"/>
    <mergeCell ref="KRE49:KRH49"/>
    <mergeCell ref="KRI49:KRL49"/>
    <mergeCell ref="KRM49:KRP49"/>
    <mergeCell ref="KQC49:KQF49"/>
    <mergeCell ref="KQG49:KQJ49"/>
    <mergeCell ref="KQK49:KQN49"/>
    <mergeCell ref="KQO49:KQR49"/>
    <mergeCell ref="KQS49:KQV49"/>
    <mergeCell ref="KPI49:KPL49"/>
    <mergeCell ref="KPM49:KPP49"/>
    <mergeCell ref="KPQ49:KPT49"/>
    <mergeCell ref="KPU49:KPX49"/>
    <mergeCell ref="KPY49:KQB49"/>
    <mergeCell ref="KOO49:KOR49"/>
    <mergeCell ref="KOS49:KOV49"/>
    <mergeCell ref="KOW49:KOZ49"/>
    <mergeCell ref="KPA49:KPD49"/>
    <mergeCell ref="KPE49:KPH49"/>
    <mergeCell ref="KNU49:KNX49"/>
    <mergeCell ref="KNY49:KOB49"/>
    <mergeCell ref="KOC49:KOF49"/>
    <mergeCell ref="KOG49:KOJ49"/>
    <mergeCell ref="KOK49:KON49"/>
    <mergeCell ref="KNA49:KND49"/>
    <mergeCell ref="KNE49:KNH49"/>
    <mergeCell ref="KNI49:KNL49"/>
    <mergeCell ref="KNM49:KNP49"/>
    <mergeCell ref="KNQ49:KNT49"/>
    <mergeCell ref="KMG49:KMJ49"/>
    <mergeCell ref="KMK49:KMN49"/>
    <mergeCell ref="KMO49:KMR49"/>
    <mergeCell ref="KMS49:KMV49"/>
    <mergeCell ref="KMW49:KMZ49"/>
    <mergeCell ref="KLM49:KLP49"/>
    <mergeCell ref="KLQ49:KLT49"/>
    <mergeCell ref="KLU49:KLX49"/>
    <mergeCell ref="KLY49:KMB49"/>
    <mergeCell ref="KMC49:KMF49"/>
    <mergeCell ref="KKS49:KKV49"/>
    <mergeCell ref="KKW49:KKZ49"/>
    <mergeCell ref="KLA49:KLD49"/>
    <mergeCell ref="KLE49:KLH49"/>
    <mergeCell ref="KLI49:KLL49"/>
    <mergeCell ref="KJY49:KKB49"/>
    <mergeCell ref="KKC49:KKF49"/>
    <mergeCell ref="KKG49:KKJ49"/>
    <mergeCell ref="KKK49:KKN49"/>
    <mergeCell ref="KKO49:KKR49"/>
    <mergeCell ref="KJE49:KJH49"/>
    <mergeCell ref="KJI49:KJL49"/>
    <mergeCell ref="KJM49:KJP49"/>
    <mergeCell ref="KJQ49:KJT49"/>
    <mergeCell ref="KJU49:KJX49"/>
    <mergeCell ref="KIK49:KIN49"/>
    <mergeCell ref="KIO49:KIR49"/>
    <mergeCell ref="KIS49:KIV49"/>
    <mergeCell ref="KIW49:KIZ49"/>
    <mergeCell ref="KJA49:KJD49"/>
    <mergeCell ref="KHQ49:KHT49"/>
    <mergeCell ref="KHU49:KHX49"/>
    <mergeCell ref="KHY49:KIB49"/>
    <mergeCell ref="KIC49:KIF49"/>
    <mergeCell ref="KIG49:KIJ49"/>
    <mergeCell ref="KGW49:KGZ49"/>
    <mergeCell ref="KHA49:KHD49"/>
    <mergeCell ref="KHE49:KHH49"/>
    <mergeCell ref="KHI49:KHL49"/>
    <mergeCell ref="KHM49:KHP49"/>
    <mergeCell ref="KGC49:KGF49"/>
    <mergeCell ref="KGG49:KGJ49"/>
    <mergeCell ref="KGK49:KGN49"/>
    <mergeCell ref="KGO49:KGR49"/>
    <mergeCell ref="KGS49:KGV49"/>
    <mergeCell ref="KFI49:KFL49"/>
    <mergeCell ref="KFM49:KFP49"/>
    <mergeCell ref="KFQ49:KFT49"/>
    <mergeCell ref="KFU49:KFX49"/>
    <mergeCell ref="KFY49:KGB49"/>
    <mergeCell ref="KEO49:KER49"/>
    <mergeCell ref="KES49:KEV49"/>
    <mergeCell ref="KEW49:KEZ49"/>
    <mergeCell ref="KFA49:KFD49"/>
    <mergeCell ref="KFE49:KFH49"/>
    <mergeCell ref="KDU49:KDX49"/>
    <mergeCell ref="KDY49:KEB49"/>
    <mergeCell ref="KEC49:KEF49"/>
    <mergeCell ref="KEG49:KEJ49"/>
    <mergeCell ref="KEK49:KEN49"/>
    <mergeCell ref="KDA49:KDD49"/>
    <mergeCell ref="KDE49:KDH49"/>
    <mergeCell ref="KDI49:KDL49"/>
    <mergeCell ref="KDM49:KDP49"/>
    <mergeCell ref="KDQ49:KDT49"/>
    <mergeCell ref="KCG49:KCJ49"/>
    <mergeCell ref="KCK49:KCN49"/>
    <mergeCell ref="KCO49:KCR49"/>
    <mergeCell ref="KCS49:KCV49"/>
    <mergeCell ref="KCW49:KCZ49"/>
    <mergeCell ref="KBM49:KBP49"/>
    <mergeCell ref="KBQ49:KBT49"/>
    <mergeCell ref="KBU49:KBX49"/>
    <mergeCell ref="KBY49:KCB49"/>
    <mergeCell ref="KCC49:KCF49"/>
    <mergeCell ref="KAS49:KAV49"/>
    <mergeCell ref="KAW49:KAZ49"/>
    <mergeCell ref="KBA49:KBD49"/>
    <mergeCell ref="KBE49:KBH49"/>
    <mergeCell ref="KBI49:KBL49"/>
    <mergeCell ref="JZY49:KAB49"/>
    <mergeCell ref="KAC49:KAF49"/>
    <mergeCell ref="KAG49:KAJ49"/>
    <mergeCell ref="KAK49:KAN49"/>
    <mergeCell ref="KAO49:KAR49"/>
    <mergeCell ref="JZE49:JZH49"/>
    <mergeCell ref="JZI49:JZL49"/>
    <mergeCell ref="JZM49:JZP49"/>
    <mergeCell ref="JZQ49:JZT49"/>
    <mergeCell ref="JZU49:JZX49"/>
    <mergeCell ref="JYK49:JYN49"/>
    <mergeCell ref="JYO49:JYR49"/>
    <mergeCell ref="JYS49:JYV49"/>
    <mergeCell ref="JYW49:JYZ49"/>
    <mergeCell ref="JZA49:JZD49"/>
    <mergeCell ref="JXQ49:JXT49"/>
    <mergeCell ref="JXU49:JXX49"/>
    <mergeCell ref="JXY49:JYB49"/>
    <mergeCell ref="JYC49:JYF49"/>
    <mergeCell ref="JYG49:JYJ49"/>
    <mergeCell ref="JWW49:JWZ49"/>
    <mergeCell ref="JXA49:JXD49"/>
    <mergeCell ref="JXE49:JXH49"/>
    <mergeCell ref="JXI49:JXL49"/>
    <mergeCell ref="JXM49:JXP49"/>
    <mergeCell ref="JWC49:JWF49"/>
    <mergeCell ref="JWG49:JWJ49"/>
    <mergeCell ref="JWK49:JWN49"/>
    <mergeCell ref="JWO49:JWR49"/>
    <mergeCell ref="JWS49:JWV49"/>
    <mergeCell ref="JVI49:JVL49"/>
    <mergeCell ref="JVM49:JVP49"/>
    <mergeCell ref="JVQ49:JVT49"/>
    <mergeCell ref="JVU49:JVX49"/>
    <mergeCell ref="JVY49:JWB49"/>
    <mergeCell ref="JUO49:JUR49"/>
    <mergeCell ref="JUS49:JUV49"/>
    <mergeCell ref="JUW49:JUZ49"/>
    <mergeCell ref="JVA49:JVD49"/>
    <mergeCell ref="JVE49:JVH49"/>
    <mergeCell ref="JTU49:JTX49"/>
    <mergeCell ref="JTY49:JUB49"/>
    <mergeCell ref="JUC49:JUF49"/>
    <mergeCell ref="JUG49:JUJ49"/>
    <mergeCell ref="JUK49:JUN49"/>
    <mergeCell ref="JTA49:JTD49"/>
    <mergeCell ref="JTE49:JTH49"/>
    <mergeCell ref="JTI49:JTL49"/>
    <mergeCell ref="JTM49:JTP49"/>
    <mergeCell ref="JTQ49:JTT49"/>
    <mergeCell ref="JSG49:JSJ49"/>
    <mergeCell ref="JSK49:JSN49"/>
    <mergeCell ref="JSO49:JSR49"/>
    <mergeCell ref="JSS49:JSV49"/>
    <mergeCell ref="JSW49:JSZ49"/>
    <mergeCell ref="JRM49:JRP49"/>
    <mergeCell ref="JRQ49:JRT49"/>
    <mergeCell ref="JRU49:JRX49"/>
    <mergeCell ref="JRY49:JSB49"/>
    <mergeCell ref="JSC49:JSF49"/>
    <mergeCell ref="JQS49:JQV49"/>
    <mergeCell ref="JQW49:JQZ49"/>
    <mergeCell ref="JRA49:JRD49"/>
    <mergeCell ref="JRE49:JRH49"/>
    <mergeCell ref="JRI49:JRL49"/>
    <mergeCell ref="JPY49:JQB49"/>
    <mergeCell ref="JQC49:JQF49"/>
    <mergeCell ref="JQG49:JQJ49"/>
    <mergeCell ref="JQK49:JQN49"/>
    <mergeCell ref="JQO49:JQR49"/>
    <mergeCell ref="JPE49:JPH49"/>
    <mergeCell ref="JPI49:JPL49"/>
    <mergeCell ref="JPM49:JPP49"/>
    <mergeCell ref="JPQ49:JPT49"/>
    <mergeCell ref="JPU49:JPX49"/>
    <mergeCell ref="JOK49:JON49"/>
    <mergeCell ref="JOO49:JOR49"/>
    <mergeCell ref="JOS49:JOV49"/>
    <mergeCell ref="JOW49:JOZ49"/>
    <mergeCell ref="JPA49:JPD49"/>
    <mergeCell ref="JNQ49:JNT49"/>
    <mergeCell ref="JNU49:JNX49"/>
    <mergeCell ref="JNY49:JOB49"/>
    <mergeCell ref="JOC49:JOF49"/>
    <mergeCell ref="JOG49:JOJ49"/>
    <mergeCell ref="JMW49:JMZ49"/>
    <mergeCell ref="JNA49:JND49"/>
    <mergeCell ref="JNE49:JNH49"/>
    <mergeCell ref="JNI49:JNL49"/>
    <mergeCell ref="JNM49:JNP49"/>
    <mergeCell ref="JMC49:JMF49"/>
    <mergeCell ref="JMG49:JMJ49"/>
    <mergeCell ref="JMK49:JMN49"/>
    <mergeCell ref="JMO49:JMR49"/>
    <mergeCell ref="JMS49:JMV49"/>
    <mergeCell ref="JLI49:JLL49"/>
    <mergeCell ref="JLM49:JLP49"/>
    <mergeCell ref="JLQ49:JLT49"/>
    <mergeCell ref="JLU49:JLX49"/>
    <mergeCell ref="JLY49:JMB49"/>
    <mergeCell ref="JKO49:JKR49"/>
    <mergeCell ref="JKS49:JKV49"/>
    <mergeCell ref="JKW49:JKZ49"/>
    <mergeCell ref="JLA49:JLD49"/>
    <mergeCell ref="JLE49:JLH49"/>
    <mergeCell ref="JJU49:JJX49"/>
    <mergeCell ref="JJY49:JKB49"/>
    <mergeCell ref="JKC49:JKF49"/>
    <mergeCell ref="JKG49:JKJ49"/>
    <mergeCell ref="JKK49:JKN49"/>
    <mergeCell ref="JJA49:JJD49"/>
    <mergeCell ref="JJE49:JJH49"/>
    <mergeCell ref="JJI49:JJL49"/>
    <mergeCell ref="JJM49:JJP49"/>
    <mergeCell ref="JJQ49:JJT49"/>
    <mergeCell ref="JIG49:JIJ49"/>
    <mergeCell ref="JIK49:JIN49"/>
    <mergeCell ref="JIO49:JIR49"/>
    <mergeCell ref="JIS49:JIV49"/>
    <mergeCell ref="JIW49:JIZ49"/>
    <mergeCell ref="JHM49:JHP49"/>
    <mergeCell ref="JHQ49:JHT49"/>
    <mergeCell ref="JHU49:JHX49"/>
    <mergeCell ref="JHY49:JIB49"/>
    <mergeCell ref="JIC49:JIF49"/>
    <mergeCell ref="JGS49:JGV49"/>
    <mergeCell ref="JGW49:JGZ49"/>
    <mergeCell ref="JHA49:JHD49"/>
    <mergeCell ref="JHE49:JHH49"/>
    <mergeCell ref="JHI49:JHL49"/>
    <mergeCell ref="JFY49:JGB49"/>
    <mergeCell ref="JGC49:JGF49"/>
    <mergeCell ref="JGG49:JGJ49"/>
    <mergeCell ref="JGK49:JGN49"/>
    <mergeCell ref="JGO49:JGR49"/>
    <mergeCell ref="JFE49:JFH49"/>
    <mergeCell ref="JFI49:JFL49"/>
    <mergeCell ref="JFM49:JFP49"/>
    <mergeCell ref="JFQ49:JFT49"/>
    <mergeCell ref="JFU49:JFX49"/>
    <mergeCell ref="JEK49:JEN49"/>
    <mergeCell ref="JEO49:JER49"/>
    <mergeCell ref="JES49:JEV49"/>
    <mergeCell ref="JEW49:JEZ49"/>
    <mergeCell ref="JFA49:JFD49"/>
    <mergeCell ref="JDQ49:JDT49"/>
    <mergeCell ref="JDU49:JDX49"/>
    <mergeCell ref="JDY49:JEB49"/>
    <mergeCell ref="JEC49:JEF49"/>
    <mergeCell ref="JEG49:JEJ49"/>
    <mergeCell ref="JCW49:JCZ49"/>
    <mergeCell ref="JDA49:JDD49"/>
    <mergeCell ref="JDE49:JDH49"/>
    <mergeCell ref="JDI49:JDL49"/>
    <mergeCell ref="JDM49:JDP49"/>
    <mergeCell ref="JCC49:JCF49"/>
    <mergeCell ref="JCG49:JCJ49"/>
    <mergeCell ref="JCK49:JCN49"/>
    <mergeCell ref="JCO49:JCR49"/>
    <mergeCell ref="JCS49:JCV49"/>
    <mergeCell ref="JBI49:JBL49"/>
    <mergeCell ref="JBM49:JBP49"/>
    <mergeCell ref="JBQ49:JBT49"/>
    <mergeCell ref="JBU49:JBX49"/>
    <mergeCell ref="JBY49:JCB49"/>
    <mergeCell ref="JAO49:JAR49"/>
    <mergeCell ref="JAS49:JAV49"/>
    <mergeCell ref="JAW49:JAZ49"/>
    <mergeCell ref="JBA49:JBD49"/>
    <mergeCell ref="JBE49:JBH49"/>
    <mergeCell ref="IZU49:IZX49"/>
    <mergeCell ref="IZY49:JAB49"/>
    <mergeCell ref="JAC49:JAF49"/>
    <mergeCell ref="JAG49:JAJ49"/>
    <mergeCell ref="JAK49:JAN49"/>
    <mergeCell ref="IZA49:IZD49"/>
    <mergeCell ref="IZE49:IZH49"/>
    <mergeCell ref="IZI49:IZL49"/>
    <mergeCell ref="IZM49:IZP49"/>
    <mergeCell ref="IZQ49:IZT49"/>
    <mergeCell ref="IYG49:IYJ49"/>
    <mergeCell ref="IYK49:IYN49"/>
    <mergeCell ref="IYO49:IYR49"/>
    <mergeCell ref="IYS49:IYV49"/>
    <mergeCell ref="IYW49:IYZ49"/>
    <mergeCell ref="IXM49:IXP49"/>
    <mergeCell ref="IXQ49:IXT49"/>
    <mergeCell ref="IXU49:IXX49"/>
    <mergeCell ref="IXY49:IYB49"/>
    <mergeCell ref="IYC49:IYF49"/>
    <mergeCell ref="IWS49:IWV49"/>
    <mergeCell ref="IWW49:IWZ49"/>
    <mergeCell ref="IXA49:IXD49"/>
    <mergeCell ref="IXE49:IXH49"/>
    <mergeCell ref="IXI49:IXL49"/>
    <mergeCell ref="IVY49:IWB49"/>
    <mergeCell ref="IWC49:IWF49"/>
    <mergeCell ref="IWG49:IWJ49"/>
    <mergeCell ref="IWK49:IWN49"/>
    <mergeCell ref="IWO49:IWR49"/>
    <mergeCell ref="IVE49:IVH49"/>
    <mergeCell ref="IVI49:IVL49"/>
    <mergeCell ref="IVM49:IVP49"/>
    <mergeCell ref="IVQ49:IVT49"/>
    <mergeCell ref="IVU49:IVX49"/>
    <mergeCell ref="IUK49:IUN49"/>
    <mergeCell ref="IUO49:IUR49"/>
    <mergeCell ref="IUS49:IUV49"/>
    <mergeCell ref="IUW49:IUZ49"/>
    <mergeCell ref="IVA49:IVD49"/>
    <mergeCell ref="ITQ49:ITT49"/>
    <mergeCell ref="ITU49:ITX49"/>
    <mergeCell ref="ITY49:IUB49"/>
    <mergeCell ref="IUC49:IUF49"/>
    <mergeCell ref="IUG49:IUJ49"/>
    <mergeCell ref="ISW49:ISZ49"/>
    <mergeCell ref="ITA49:ITD49"/>
    <mergeCell ref="ITE49:ITH49"/>
    <mergeCell ref="ITI49:ITL49"/>
    <mergeCell ref="ITM49:ITP49"/>
    <mergeCell ref="ISC49:ISF49"/>
    <mergeCell ref="ISG49:ISJ49"/>
    <mergeCell ref="ISK49:ISN49"/>
    <mergeCell ref="ISO49:ISR49"/>
    <mergeCell ref="ISS49:ISV49"/>
    <mergeCell ref="IRI49:IRL49"/>
    <mergeCell ref="IRM49:IRP49"/>
    <mergeCell ref="IRQ49:IRT49"/>
    <mergeCell ref="IRU49:IRX49"/>
    <mergeCell ref="IRY49:ISB49"/>
    <mergeCell ref="IQO49:IQR49"/>
    <mergeCell ref="IQS49:IQV49"/>
    <mergeCell ref="IQW49:IQZ49"/>
    <mergeCell ref="IRA49:IRD49"/>
    <mergeCell ref="IRE49:IRH49"/>
    <mergeCell ref="IPU49:IPX49"/>
    <mergeCell ref="IPY49:IQB49"/>
    <mergeCell ref="IQC49:IQF49"/>
    <mergeCell ref="IQG49:IQJ49"/>
    <mergeCell ref="IQK49:IQN49"/>
    <mergeCell ref="IPA49:IPD49"/>
    <mergeCell ref="IPE49:IPH49"/>
    <mergeCell ref="IPI49:IPL49"/>
    <mergeCell ref="IPM49:IPP49"/>
    <mergeCell ref="IPQ49:IPT49"/>
    <mergeCell ref="IOG49:IOJ49"/>
    <mergeCell ref="IOK49:ION49"/>
    <mergeCell ref="IOO49:IOR49"/>
    <mergeCell ref="IOS49:IOV49"/>
    <mergeCell ref="IOW49:IOZ49"/>
    <mergeCell ref="INM49:INP49"/>
    <mergeCell ref="INQ49:INT49"/>
    <mergeCell ref="INU49:INX49"/>
    <mergeCell ref="INY49:IOB49"/>
    <mergeCell ref="IOC49:IOF49"/>
    <mergeCell ref="IMS49:IMV49"/>
    <mergeCell ref="IMW49:IMZ49"/>
    <mergeCell ref="INA49:IND49"/>
    <mergeCell ref="INE49:INH49"/>
    <mergeCell ref="INI49:INL49"/>
    <mergeCell ref="ILY49:IMB49"/>
    <mergeCell ref="IMC49:IMF49"/>
    <mergeCell ref="IMG49:IMJ49"/>
    <mergeCell ref="IMK49:IMN49"/>
    <mergeCell ref="IMO49:IMR49"/>
    <mergeCell ref="ILE49:ILH49"/>
    <mergeCell ref="ILI49:ILL49"/>
    <mergeCell ref="ILM49:ILP49"/>
    <mergeCell ref="ILQ49:ILT49"/>
    <mergeCell ref="ILU49:ILX49"/>
    <mergeCell ref="IKK49:IKN49"/>
    <mergeCell ref="IKO49:IKR49"/>
    <mergeCell ref="IKS49:IKV49"/>
    <mergeCell ref="IKW49:IKZ49"/>
    <mergeCell ref="ILA49:ILD49"/>
    <mergeCell ref="IJQ49:IJT49"/>
    <mergeCell ref="IJU49:IJX49"/>
    <mergeCell ref="IJY49:IKB49"/>
    <mergeCell ref="IKC49:IKF49"/>
    <mergeCell ref="IKG49:IKJ49"/>
    <mergeCell ref="IIW49:IIZ49"/>
    <mergeCell ref="IJA49:IJD49"/>
    <mergeCell ref="IJE49:IJH49"/>
    <mergeCell ref="IJI49:IJL49"/>
    <mergeCell ref="IJM49:IJP49"/>
    <mergeCell ref="IIC49:IIF49"/>
    <mergeCell ref="IIG49:IIJ49"/>
    <mergeCell ref="IIK49:IIN49"/>
    <mergeCell ref="IIO49:IIR49"/>
    <mergeCell ref="IIS49:IIV49"/>
    <mergeCell ref="IHI49:IHL49"/>
    <mergeCell ref="IHM49:IHP49"/>
    <mergeCell ref="IHQ49:IHT49"/>
    <mergeCell ref="IHU49:IHX49"/>
    <mergeCell ref="IHY49:IIB49"/>
    <mergeCell ref="IGO49:IGR49"/>
    <mergeCell ref="IGS49:IGV49"/>
    <mergeCell ref="IGW49:IGZ49"/>
    <mergeCell ref="IHA49:IHD49"/>
    <mergeCell ref="IHE49:IHH49"/>
    <mergeCell ref="IFU49:IFX49"/>
    <mergeCell ref="IFY49:IGB49"/>
    <mergeCell ref="IGC49:IGF49"/>
    <mergeCell ref="IGG49:IGJ49"/>
    <mergeCell ref="IGK49:IGN49"/>
    <mergeCell ref="IFA49:IFD49"/>
    <mergeCell ref="IFE49:IFH49"/>
    <mergeCell ref="IFI49:IFL49"/>
    <mergeCell ref="IFM49:IFP49"/>
    <mergeCell ref="IFQ49:IFT49"/>
    <mergeCell ref="IEG49:IEJ49"/>
    <mergeCell ref="IEK49:IEN49"/>
    <mergeCell ref="IEO49:IER49"/>
    <mergeCell ref="IES49:IEV49"/>
    <mergeCell ref="IEW49:IEZ49"/>
    <mergeCell ref="IDM49:IDP49"/>
    <mergeCell ref="IDQ49:IDT49"/>
    <mergeCell ref="IDU49:IDX49"/>
    <mergeCell ref="IDY49:IEB49"/>
    <mergeCell ref="IEC49:IEF49"/>
    <mergeCell ref="ICS49:ICV49"/>
    <mergeCell ref="ICW49:ICZ49"/>
    <mergeCell ref="IDA49:IDD49"/>
    <mergeCell ref="IDE49:IDH49"/>
    <mergeCell ref="IDI49:IDL49"/>
    <mergeCell ref="IBY49:ICB49"/>
    <mergeCell ref="ICC49:ICF49"/>
    <mergeCell ref="ICG49:ICJ49"/>
    <mergeCell ref="ICK49:ICN49"/>
    <mergeCell ref="ICO49:ICR49"/>
    <mergeCell ref="IBE49:IBH49"/>
    <mergeCell ref="IBI49:IBL49"/>
    <mergeCell ref="IBM49:IBP49"/>
    <mergeCell ref="IBQ49:IBT49"/>
    <mergeCell ref="IBU49:IBX49"/>
    <mergeCell ref="IAK49:IAN49"/>
    <mergeCell ref="IAO49:IAR49"/>
    <mergeCell ref="IAS49:IAV49"/>
    <mergeCell ref="IAW49:IAZ49"/>
    <mergeCell ref="IBA49:IBD49"/>
    <mergeCell ref="HZQ49:HZT49"/>
    <mergeCell ref="HZU49:HZX49"/>
    <mergeCell ref="HZY49:IAB49"/>
    <mergeCell ref="IAC49:IAF49"/>
    <mergeCell ref="IAG49:IAJ49"/>
    <mergeCell ref="HYW49:HYZ49"/>
    <mergeCell ref="HZA49:HZD49"/>
    <mergeCell ref="HZE49:HZH49"/>
    <mergeCell ref="HZI49:HZL49"/>
    <mergeCell ref="HZM49:HZP49"/>
    <mergeCell ref="HYC49:HYF49"/>
    <mergeCell ref="HYG49:HYJ49"/>
    <mergeCell ref="HYK49:HYN49"/>
    <mergeCell ref="HYO49:HYR49"/>
    <mergeCell ref="HYS49:HYV49"/>
    <mergeCell ref="HXI49:HXL49"/>
    <mergeCell ref="HXM49:HXP49"/>
    <mergeCell ref="HXQ49:HXT49"/>
    <mergeCell ref="HXU49:HXX49"/>
    <mergeCell ref="HXY49:HYB49"/>
    <mergeCell ref="HWO49:HWR49"/>
    <mergeCell ref="HWS49:HWV49"/>
    <mergeCell ref="HWW49:HWZ49"/>
    <mergeCell ref="HXA49:HXD49"/>
    <mergeCell ref="HXE49:HXH49"/>
    <mergeCell ref="HVU49:HVX49"/>
    <mergeCell ref="HVY49:HWB49"/>
    <mergeCell ref="HWC49:HWF49"/>
    <mergeCell ref="HWG49:HWJ49"/>
    <mergeCell ref="HWK49:HWN49"/>
    <mergeCell ref="HVA49:HVD49"/>
    <mergeCell ref="HVE49:HVH49"/>
    <mergeCell ref="HVI49:HVL49"/>
    <mergeCell ref="HVM49:HVP49"/>
    <mergeCell ref="HVQ49:HVT49"/>
    <mergeCell ref="HUG49:HUJ49"/>
    <mergeCell ref="HUK49:HUN49"/>
    <mergeCell ref="HUO49:HUR49"/>
    <mergeCell ref="HUS49:HUV49"/>
    <mergeCell ref="HUW49:HUZ49"/>
    <mergeCell ref="HTM49:HTP49"/>
    <mergeCell ref="HTQ49:HTT49"/>
    <mergeCell ref="HTU49:HTX49"/>
    <mergeCell ref="HTY49:HUB49"/>
    <mergeCell ref="HUC49:HUF49"/>
    <mergeCell ref="HSS49:HSV49"/>
    <mergeCell ref="HSW49:HSZ49"/>
    <mergeCell ref="HTA49:HTD49"/>
    <mergeCell ref="HTE49:HTH49"/>
    <mergeCell ref="HTI49:HTL49"/>
    <mergeCell ref="HRY49:HSB49"/>
    <mergeCell ref="HSC49:HSF49"/>
    <mergeCell ref="HSG49:HSJ49"/>
    <mergeCell ref="HSK49:HSN49"/>
    <mergeCell ref="HSO49:HSR49"/>
    <mergeCell ref="HRE49:HRH49"/>
    <mergeCell ref="HRI49:HRL49"/>
    <mergeCell ref="HRM49:HRP49"/>
    <mergeCell ref="HRQ49:HRT49"/>
    <mergeCell ref="HRU49:HRX49"/>
    <mergeCell ref="HQK49:HQN49"/>
    <mergeCell ref="HQO49:HQR49"/>
    <mergeCell ref="HQS49:HQV49"/>
    <mergeCell ref="HQW49:HQZ49"/>
    <mergeCell ref="HRA49:HRD49"/>
    <mergeCell ref="HPQ49:HPT49"/>
    <mergeCell ref="HPU49:HPX49"/>
    <mergeCell ref="HPY49:HQB49"/>
    <mergeCell ref="HQC49:HQF49"/>
    <mergeCell ref="HQG49:HQJ49"/>
    <mergeCell ref="HOW49:HOZ49"/>
    <mergeCell ref="HPA49:HPD49"/>
    <mergeCell ref="HPE49:HPH49"/>
    <mergeCell ref="HPI49:HPL49"/>
    <mergeCell ref="HPM49:HPP49"/>
    <mergeCell ref="HOC49:HOF49"/>
    <mergeCell ref="HOG49:HOJ49"/>
    <mergeCell ref="HOK49:HON49"/>
    <mergeCell ref="HOO49:HOR49"/>
    <mergeCell ref="HOS49:HOV49"/>
    <mergeCell ref="HNI49:HNL49"/>
    <mergeCell ref="HNM49:HNP49"/>
    <mergeCell ref="HNQ49:HNT49"/>
    <mergeCell ref="HNU49:HNX49"/>
    <mergeCell ref="HNY49:HOB49"/>
    <mergeCell ref="HMO49:HMR49"/>
    <mergeCell ref="HMS49:HMV49"/>
    <mergeCell ref="HMW49:HMZ49"/>
    <mergeCell ref="HNA49:HND49"/>
    <mergeCell ref="HNE49:HNH49"/>
    <mergeCell ref="HLU49:HLX49"/>
    <mergeCell ref="HLY49:HMB49"/>
    <mergeCell ref="HMC49:HMF49"/>
    <mergeCell ref="HMG49:HMJ49"/>
    <mergeCell ref="HMK49:HMN49"/>
    <mergeCell ref="HLA49:HLD49"/>
    <mergeCell ref="HLE49:HLH49"/>
    <mergeCell ref="HLI49:HLL49"/>
    <mergeCell ref="HLM49:HLP49"/>
    <mergeCell ref="HLQ49:HLT49"/>
    <mergeCell ref="HKG49:HKJ49"/>
    <mergeCell ref="HKK49:HKN49"/>
    <mergeCell ref="HKO49:HKR49"/>
    <mergeCell ref="HKS49:HKV49"/>
    <mergeCell ref="HKW49:HKZ49"/>
    <mergeCell ref="HJM49:HJP49"/>
    <mergeCell ref="HJQ49:HJT49"/>
    <mergeCell ref="HJU49:HJX49"/>
    <mergeCell ref="HJY49:HKB49"/>
    <mergeCell ref="HKC49:HKF49"/>
    <mergeCell ref="HIS49:HIV49"/>
    <mergeCell ref="HIW49:HIZ49"/>
    <mergeCell ref="HJA49:HJD49"/>
    <mergeCell ref="HJE49:HJH49"/>
    <mergeCell ref="HJI49:HJL49"/>
    <mergeCell ref="HHY49:HIB49"/>
    <mergeCell ref="HIC49:HIF49"/>
    <mergeCell ref="HIG49:HIJ49"/>
    <mergeCell ref="HIK49:HIN49"/>
    <mergeCell ref="HIO49:HIR49"/>
    <mergeCell ref="HHE49:HHH49"/>
    <mergeCell ref="HHI49:HHL49"/>
    <mergeCell ref="HHM49:HHP49"/>
    <mergeCell ref="HHQ49:HHT49"/>
    <mergeCell ref="HHU49:HHX49"/>
    <mergeCell ref="HGK49:HGN49"/>
    <mergeCell ref="HGO49:HGR49"/>
    <mergeCell ref="HGS49:HGV49"/>
    <mergeCell ref="HGW49:HGZ49"/>
    <mergeCell ref="HHA49:HHD49"/>
    <mergeCell ref="HFQ49:HFT49"/>
    <mergeCell ref="HFU49:HFX49"/>
    <mergeCell ref="HFY49:HGB49"/>
    <mergeCell ref="HGC49:HGF49"/>
    <mergeCell ref="HGG49:HGJ49"/>
    <mergeCell ref="HEW49:HEZ49"/>
    <mergeCell ref="HFA49:HFD49"/>
    <mergeCell ref="HFE49:HFH49"/>
    <mergeCell ref="HFI49:HFL49"/>
    <mergeCell ref="HFM49:HFP49"/>
    <mergeCell ref="HEC49:HEF49"/>
    <mergeCell ref="HEG49:HEJ49"/>
    <mergeCell ref="HEK49:HEN49"/>
    <mergeCell ref="HEO49:HER49"/>
    <mergeCell ref="HES49:HEV49"/>
    <mergeCell ref="HDI49:HDL49"/>
    <mergeCell ref="HDM49:HDP49"/>
    <mergeCell ref="HDQ49:HDT49"/>
    <mergeCell ref="HDU49:HDX49"/>
    <mergeCell ref="HDY49:HEB49"/>
    <mergeCell ref="HCO49:HCR49"/>
    <mergeCell ref="HCS49:HCV49"/>
    <mergeCell ref="HCW49:HCZ49"/>
    <mergeCell ref="HDA49:HDD49"/>
    <mergeCell ref="HDE49:HDH49"/>
    <mergeCell ref="HBU49:HBX49"/>
    <mergeCell ref="HBY49:HCB49"/>
    <mergeCell ref="HCC49:HCF49"/>
    <mergeCell ref="HCG49:HCJ49"/>
    <mergeCell ref="HCK49:HCN49"/>
    <mergeCell ref="HBA49:HBD49"/>
    <mergeCell ref="HBE49:HBH49"/>
    <mergeCell ref="HBI49:HBL49"/>
    <mergeCell ref="HBM49:HBP49"/>
    <mergeCell ref="HBQ49:HBT49"/>
    <mergeCell ref="HAG49:HAJ49"/>
    <mergeCell ref="HAK49:HAN49"/>
    <mergeCell ref="HAO49:HAR49"/>
    <mergeCell ref="HAS49:HAV49"/>
    <mergeCell ref="HAW49:HAZ49"/>
    <mergeCell ref="GZM49:GZP49"/>
    <mergeCell ref="GZQ49:GZT49"/>
    <mergeCell ref="GZU49:GZX49"/>
    <mergeCell ref="GZY49:HAB49"/>
    <mergeCell ref="HAC49:HAF49"/>
    <mergeCell ref="GYS49:GYV49"/>
    <mergeCell ref="GYW49:GYZ49"/>
    <mergeCell ref="GZA49:GZD49"/>
    <mergeCell ref="GZE49:GZH49"/>
    <mergeCell ref="GZI49:GZL49"/>
    <mergeCell ref="GXY49:GYB49"/>
    <mergeCell ref="GYC49:GYF49"/>
    <mergeCell ref="GYG49:GYJ49"/>
    <mergeCell ref="GYK49:GYN49"/>
    <mergeCell ref="GYO49:GYR49"/>
    <mergeCell ref="GXE49:GXH49"/>
    <mergeCell ref="GXI49:GXL49"/>
    <mergeCell ref="GXM49:GXP49"/>
    <mergeCell ref="GXQ49:GXT49"/>
    <mergeCell ref="GXU49:GXX49"/>
    <mergeCell ref="GWK49:GWN49"/>
    <mergeCell ref="GWO49:GWR49"/>
    <mergeCell ref="GWS49:GWV49"/>
    <mergeCell ref="GWW49:GWZ49"/>
    <mergeCell ref="GXA49:GXD49"/>
    <mergeCell ref="GVQ49:GVT49"/>
    <mergeCell ref="GVU49:GVX49"/>
    <mergeCell ref="GVY49:GWB49"/>
    <mergeCell ref="GWC49:GWF49"/>
    <mergeCell ref="GWG49:GWJ49"/>
    <mergeCell ref="GUW49:GUZ49"/>
    <mergeCell ref="GVA49:GVD49"/>
    <mergeCell ref="GVE49:GVH49"/>
    <mergeCell ref="GVI49:GVL49"/>
    <mergeCell ref="GVM49:GVP49"/>
    <mergeCell ref="GUC49:GUF49"/>
    <mergeCell ref="GUG49:GUJ49"/>
    <mergeCell ref="GUK49:GUN49"/>
    <mergeCell ref="GUO49:GUR49"/>
    <mergeCell ref="GUS49:GUV49"/>
    <mergeCell ref="GTI49:GTL49"/>
    <mergeCell ref="GTM49:GTP49"/>
    <mergeCell ref="GTQ49:GTT49"/>
    <mergeCell ref="GTU49:GTX49"/>
    <mergeCell ref="GTY49:GUB49"/>
    <mergeCell ref="GSO49:GSR49"/>
    <mergeCell ref="GSS49:GSV49"/>
    <mergeCell ref="GSW49:GSZ49"/>
    <mergeCell ref="GTA49:GTD49"/>
    <mergeCell ref="GTE49:GTH49"/>
    <mergeCell ref="GRU49:GRX49"/>
    <mergeCell ref="GRY49:GSB49"/>
    <mergeCell ref="GSC49:GSF49"/>
    <mergeCell ref="GSG49:GSJ49"/>
    <mergeCell ref="GSK49:GSN49"/>
    <mergeCell ref="GRA49:GRD49"/>
    <mergeCell ref="GRE49:GRH49"/>
    <mergeCell ref="GRI49:GRL49"/>
    <mergeCell ref="GRM49:GRP49"/>
    <mergeCell ref="GRQ49:GRT49"/>
    <mergeCell ref="GQG49:GQJ49"/>
    <mergeCell ref="GQK49:GQN49"/>
    <mergeCell ref="GQO49:GQR49"/>
    <mergeCell ref="GQS49:GQV49"/>
    <mergeCell ref="GQW49:GQZ49"/>
    <mergeCell ref="GPM49:GPP49"/>
    <mergeCell ref="GPQ49:GPT49"/>
    <mergeCell ref="GPU49:GPX49"/>
    <mergeCell ref="GPY49:GQB49"/>
    <mergeCell ref="GQC49:GQF49"/>
    <mergeCell ref="GOS49:GOV49"/>
    <mergeCell ref="GOW49:GOZ49"/>
    <mergeCell ref="GPA49:GPD49"/>
    <mergeCell ref="GPE49:GPH49"/>
    <mergeCell ref="GPI49:GPL49"/>
    <mergeCell ref="GNY49:GOB49"/>
    <mergeCell ref="GOC49:GOF49"/>
    <mergeCell ref="GOG49:GOJ49"/>
    <mergeCell ref="GOK49:GON49"/>
    <mergeCell ref="GOO49:GOR49"/>
    <mergeCell ref="GNE49:GNH49"/>
    <mergeCell ref="GNI49:GNL49"/>
    <mergeCell ref="GNM49:GNP49"/>
    <mergeCell ref="GNQ49:GNT49"/>
    <mergeCell ref="GNU49:GNX49"/>
    <mergeCell ref="GMK49:GMN49"/>
    <mergeCell ref="GMO49:GMR49"/>
    <mergeCell ref="GMS49:GMV49"/>
    <mergeCell ref="GMW49:GMZ49"/>
    <mergeCell ref="GNA49:GND49"/>
    <mergeCell ref="GLQ49:GLT49"/>
    <mergeCell ref="GLU49:GLX49"/>
    <mergeCell ref="GLY49:GMB49"/>
    <mergeCell ref="GMC49:GMF49"/>
    <mergeCell ref="GMG49:GMJ49"/>
    <mergeCell ref="GKW49:GKZ49"/>
    <mergeCell ref="GLA49:GLD49"/>
    <mergeCell ref="GLE49:GLH49"/>
    <mergeCell ref="GLI49:GLL49"/>
    <mergeCell ref="GLM49:GLP49"/>
    <mergeCell ref="GKC49:GKF49"/>
    <mergeCell ref="GKG49:GKJ49"/>
    <mergeCell ref="GKK49:GKN49"/>
    <mergeCell ref="GKO49:GKR49"/>
    <mergeCell ref="GKS49:GKV49"/>
    <mergeCell ref="GJI49:GJL49"/>
    <mergeCell ref="GJM49:GJP49"/>
    <mergeCell ref="GJQ49:GJT49"/>
    <mergeCell ref="GJU49:GJX49"/>
    <mergeCell ref="GJY49:GKB49"/>
    <mergeCell ref="GIO49:GIR49"/>
    <mergeCell ref="GIS49:GIV49"/>
    <mergeCell ref="GIW49:GIZ49"/>
    <mergeCell ref="GJA49:GJD49"/>
    <mergeCell ref="GJE49:GJH49"/>
    <mergeCell ref="GHU49:GHX49"/>
    <mergeCell ref="GHY49:GIB49"/>
    <mergeCell ref="GIC49:GIF49"/>
    <mergeCell ref="GIG49:GIJ49"/>
    <mergeCell ref="GIK49:GIN49"/>
    <mergeCell ref="GHA49:GHD49"/>
    <mergeCell ref="GHE49:GHH49"/>
    <mergeCell ref="GHI49:GHL49"/>
    <mergeCell ref="GHM49:GHP49"/>
    <mergeCell ref="GHQ49:GHT49"/>
    <mergeCell ref="GGG49:GGJ49"/>
    <mergeCell ref="GGK49:GGN49"/>
    <mergeCell ref="GGO49:GGR49"/>
    <mergeCell ref="GGS49:GGV49"/>
    <mergeCell ref="GGW49:GGZ49"/>
    <mergeCell ref="GFM49:GFP49"/>
    <mergeCell ref="GFQ49:GFT49"/>
    <mergeCell ref="GFU49:GFX49"/>
    <mergeCell ref="GFY49:GGB49"/>
    <mergeCell ref="GGC49:GGF49"/>
    <mergeCell ref="GES49:GEV49"/>
    <mergeCell ref="GEW49:GEZ49"/>
    <mergeCell ref="GFA49:GFD49"/>
    <mergeCell ref="GFE49:GFH49"/>
    <mergeCell ref="GFI49:GFL49"/>
    <mergeCell ref="GDY49:GEB49"/>
    <mergeCell ref="GEC49:GEF49"/>
    <mergeCell ref="GEG49:GEJ49"/>
    <mergeCell ref="GEK49:GEN49"/>
    <mergeCell ref="GEO49:GER49"/>
    <mergeCell ref="GDE49:GDH49"/>
    <mergeCell ref="GDI49:GDL49"/>
    <mergeCell ref="GDM49:GDP49"/>
    <mergeCell ref="GDQ49:GDT49"/>
    <mergeCell ref="GDU49:GDX49"/>
    <mergeCell ref="GCK49:GCN49"/>
    <mergeCell ref="GCO49:GCR49"/>
    <mergeCell ref="GCS49:GCV49"/>
    <mergeCell ref="GCW49:GCZ49"/>
    <mergeCell ref="GDA49:GDD49"/>
    <mergeCell ref="GBQ49:GBT49"/>
    <mergeCell ref="GBU49:GBX49"/>
    <mergeCell ref="GBY49:GCB49"/>
    <mergeCell ref="GCC49:GCF49"/>
    <mergeCell ref="GCG49:GCJ49"/>
    <mergeCell ref="GAW49:GAZ49"/>
    <mergeCell ref="GBA49:GBD49"/>
    <mergeCell ref="GBE49:GBH49"/>
    <mergeCell ref="GBI49:GBL49"/>
    <mergeCell ref="GBM49:GBP49"/>
    <mergeCell ref="GAC49:GAF49"/>
    <mergeCell ref="GAG49:GAJ49"/>
    <mergeCell ref="GAK49:GAN49"/>
    <mergeCell ref="GAO49:GAR49"/>
    <mergeCell ref="GAS49:GAV49"/>
    <mergeCell ref="FZI49:FZL49"/>
    <mergeCell ref="FZM49:FZP49"/>
    <mergeCell ref="FZQ49:FZT49"/>
    <mergeCell ref="FZU49:FZX49"/>
    <mergeCell ref="FZY49:GAB49"/>
    <mergeCell ref="FYO49:FYR49"/>
    <mergeCell ref="FYS49:FYV49"/>
    <mergeCell ref="FYW49:FYZ49"/>
    <mergeCell ref="FZA49:FZD49"/>
    <mergeCell ref="FZE49:FZH49"/>
    <mergeCell ref="FXU49:FXX49"/>
    <mergeCell ref="FXY49:FYB49"/>
    <mergeCell ref="FYC49:FYF49"/>
    <mergeCell ref="FYG49:FYJ49"/>
    <mergeCell ref="FYK49:FYN49"/>
    <mergeCell ref="FXA49:FXD49"/>
    <mergeCell ref="FXE49:FXH49"/>
    <mergeCell ref="FXI49:FXL49"/>
    <mergeCell ref="FXM49:FXP49"/>
    <mergeCell ref="FXQ49:FXT49"/>
    <mergeCell ref="FWG49:FWJ49"/>
    <mergeCell ref="FWK49:FWN49"/>
    <mergeCell ref="FWO49:FWR49"/>
    <mergeCell ref="FWS49:FWV49"/>
    <mergeCell ref="FWW49:FWZ49"/>
    <mergeCell ref="FVM49:FVP49"/>
    <mergeCell ref="FVQ49:FVT49"/>
    <mergeCell ref="FVU49:FVX49"/>
    <mergeCell ref="FVY49:FWB49"/>
    <mergeCell ref="FWC49:FWF49"/>
    <mergeCell ref="FUS49:FUV49"/>
    <mergeCell ref="FUW49:FUZ49"/>
    <mergeCell ref="FVA49:FVD49"/>
    <mergeCell ref="FVE49:FVH49"/>
    <mergeCell ref="FVI49:FVL49"/>
    <mergeCell ref="FTY49:FUB49"/>
    <mergeCell ref="FUC49:FUF49"/>
    <mergeCell ref="FUG49:FUJ49"/>
    <mergeCell ref="FUK49:FUN49"/>
    <mergeCell ref="FUO49:FUR49"/>
    <mergeCell ref="FTE49:FTH49"/>
    <mergeCell ref="FTI49:FTL49"/>
    <mergeCell ref="FTM49:FTP49"/>
    <mergeCell ref="FTQ49:FTT49"/>
    <mergeCell ref="FTU49:FTX49"/>
    <mergeCell ref="FSK49:FSN49"/>
    <mergeCell ref="FSO49:FSR49"/>
    <mergeCell ref="FSS49:FSV49"/>
    <mergeCell ref="FSW49:FSZ49"/>
    <mergeCell ref="FTA49:FTD49"/>
    <mergeCell ref="FRQ49:FRT49"/>
    <mergeCell ref="FRU49:FRX49"/>
    <mergeCell ref="FRY49:FSB49"/>
    <mergeCell ref="FSC49:FSF49"/>
    <mergeCell ref="FSG49:FSJ49"/>
    <mergeCell ref="FQW49:FQZ49"/>
    <mergeCell ref="FRA49:FRD49"/>
    <mergeCell ref="FRE49:FRH49"/>
    <mergeCell ref="FRI49:FRL49"/>
    <mergeCell ref="FRM49:FRP49"/>
    <mergeCell ref="FQC49:FQF49"/>
    <mergeCell ref="FQG49:FQJ49"/>
    <mergeCell ref="FQK49:FQN49"/>
    <mergeCell ref="FQO49:FQR49"/>
    <mergeCell ref="FQS49:FQV49"/>
    <mergeCell ref="FPI49:FPL49"/>
    <mergeCell ref="FPM49:FPP49"/>
    <mergeCell ref="FPQ49:FPT49"/>
    <mergeCell ref="FPU49:FPX49"/>
    <mergeCell ref="FPY49:FQB49"/>
    <mergeCell ref="FOO49:FOR49"/>
    <mergeCell ref="FOS49:FOV49"/>
    <mergeCell ref="FOW49:FOZ49"/>
    <mergeCell ref="FPA49:FPD49"/>
    <mergeCell ref="FPE49:FPH49"/>
    <mergeCell ref="FNU49:FNX49"/>
    <mergeCell ref="FNY49:FOB49"/>
    <mergeCell ref="FOC49:FOF49"/>
    <mergeCell ref="FOG49:FOJ49"/>
    <mergeCell ref="FOK49:FON49"/>
    <mergeCell ref="FNA49:FND49"/>
    <mergeCell ref="FNE49:FNH49"/>
    <mergeCell ref="FNI49:FNL49"/>
    <mergeCell ref="FNM49:FNP49"/>
    <mergeCell ref="FNQ49:FNT49"/>
    <mergeCell ref="FMG49:FMJ49"/>
    <mergeCell ref="FMK49:FMN49"/>
    <mergeCell ref="FMO49:FMR49"/>
    <mergeCell ref="FMS49:FMV49"/>
    <mergeCell ref="FMW49:FMZ49"/>
    <mergeCell ref="FLM49:FLP49"/>
    <mergeCell ref="FLQ49:FLT49"/>
    <mergeCell ref="FLU49:FLX49"/>
    <mergeCell ref="FLY49:FMB49"/>
    <mergeCell ref="FMC49:FMF49"/>
    <mergeCell ref="FKS49:FKV49"/>
    <mergeCell ref="FKW49:FKZ49"/>
    <mergeCell ref="FLA49:FLD49"/>
    <mergeCell ref="FLE49:FLH49"/>
    <mergeCell ref="FLI49:FLL49"/>
    <mergeCell ref="FJY49:FKB49"/>
    <mergeCell ref="FKC49:FKF49"/>
    <mergeCell ref="FKG49:FKJ49"/>
    <mergeCell ref="FKK49:FKN49"/>
    <mergeCell ref="FKO49:FKR49"/>
    <mergeCell ref="FJE49:FJH49"/>
    <mergeCell ref="FJI49:FJL49"/>
    <mergeCell ref="FJM49:FJP49"/>
    <mergeCell ref="FJQ49:FJT49"/>
    <mergeCell ref="FJU49:FJX49"/>
    <mergeCell ref="FIK49:FIN49"/>
    <mergeCell ref="FIO49:FIR49"/>
    <mergeCell ref="FIS49:FIV49"/>
    <mergeCell ref="FIW49:FIZ49"/>
    <mergeCell ref="FJA49:FJD49"/>
    <mergeCell ref="FHQ49:FHT49"/>
    <mergeCell ref="FHU49:FHX49"/>
    <mergeCell ref="FHY49:FIB49"/>
    <mergeCell ref="FIC49:FIF49"/>
    <mergeCell ref="FIG49:FIJ49"/>
    <mergeCell ref="FGW49:FGZ49"/>
    <mergeCell ref="FHA49:FHD49"/>
    <mergeCell ref="FHE49:FHH49"/>
    <mergeCell ref="FHI49:FHL49"/>
    <mergeCell ref="FHM49:FHP49"/>
    <mergeCell ref="FGC49:FGF49"/>
    <mergeCell ref="FGG49:FGJ49"/>
    <mergeCell ref="FGK49:FGN49"/>
    <mergeCell ref="FGO49:FGR49"/>
    <mergeCell ref="FGS49:FGV49"/>
    <mergeCell ref="FFI49:FFL49"/>
    <mergeCell ref="FFM49:FFP49"/>
    <mergeCell ref="FFQ49:FFT49"/>
    <mergeCell ref="FFU49:FFX49"/>
    <mergeCell ref="FFY49:FGB49"/>
    <mergeCell ref="FEO49:FER49"/>
    <mergeCell ref="FES49:FEV49"/>
    <mergeCell ref="FEW49:FEZ49"/>
    <mergeCell ref="FFA49:FFD49"/>
    <mergeCell ref="FFE49:FFH49"/>
    <mergeCell ref="FDU49:FDX49"/>
    <mergeCell ref="FDY49:FEB49"/>
    <mergeCell ref="FEC49:FEF49"/>
    <mergeCell ref="FEG49:FEJ49"/>
    <mergeCell ref="FEK49:FEN49"/>
    <mergeCell ref="FDA49:FDD49"/>
    <mergeCell ref="FDE49:FDH49"/>
    <mergeCell ref="FDI49:FDL49"/>
    <mergeCell ref="FDM49:FDP49"/>
    <mergeCell ref="FDQ49:FDT49"/>
    <mergeCell ref="FCG49:FCJ49"/>
    <mergeCell ref="FCK49:FCN49"/>
    <mergeCell ref="FCO49:FCR49"/>
    <mergeCell ref="FCS49:FCV49"/>
    <mergeCell ref="FCW49:FCZ49"/>
    <mergeCell ref="FBM49:FBP49"/>
    <mergeCell ref="FBQ49:FBT49"/>
    <mergeCell ref="FBU49:FBX49"/>
    <mergeCell ref="FBY49:FCB49"/>
    <mergeCell ref="FCC49:FCF49"/>
    <mergeCell ref="FAS49:FAV49"/>
    <mergeCell ref="FAW49:FAZ49"/>
    <mergeCell ref="FBA49:FBD49"/>
    <mergeCell ref="FBE49:FBH49"/>
    <mergeCell ref="FBI49:FBL49"/>
    <mergeCell ref="EZY49:FAB49"/>
    <mergeCell ref="FAC49:FAF49"/>
    <mergeCell ref="FAG49:FAJ49"/>
    <mergeCell ref="FAK49:FAN49"/>
    <mergeCell ref="FAO49:FAR49"/>
    <mergeCell ref="EZE49:EZH49"/>
    <mergeCell ref="EZI49:EZL49"/>
    <mergeCell ref="EZM49:EZP49"/>
    <mergeCell ref="EZQ49:EZT49"/>
    <mergeCell ref="EZU49:EZX49"/>
    <mergeCell ref="EYK49:EYN49"/>
    <mergeCell ref="EYO49:EYR49"/>
    <mergeCell ref="EYS49:EYV49"/>
    <mergeCell ref="EYW49:EYZ49"/>
    <mergeCell ref="EZA49:EZD49"/>
    <mergeCell ref="EXQ49:EXT49"/>
    <mergeCell ref="EXU49:EXX49"/>
    <mergeCell ref="EXY49:EYB49"/>
    <mergeCell ref="EYC49:EYF49"/>
    <mergeCell ref="EYG49:EYJ49"/>
    <mergeCell ref="EWW49:EWZ49"/>
    <mergeCell ref="EXA49:EXD49"/>
    <mergeCell ref="EXE49:EXH49"/>
    <mergeCell ref="EXI49:EXL49"/>
    <mergeCell ref="EXM49:EXP49"/>
    <mergeCell ref="EWC49:EWF49"/>
    <mergeCell ref="EWG49:EWJ49"/>
    <mergeCell ref="EWK49:EWN49"/>
    <mergeCell ref="EWO49:EWR49"/>
    <mergeCell ref="EWS49:EWV49"/>
    <mergeCell ref="EVI49:EVL49"/>
    <mergeCell ref="EVM49:EVP49"/>
    <mergeCell ref="EVQ49:EVT49"/>
    <mergeCell ref="EVU49:EVX49"/>
    <mergeCell ref="EVY49:EWB49"/>
    <mergeCell ref="EUO49:EUR49"/>
    <mergeCell ref="EUS49:EUV49"/>
    <mergeCell ref="EUW49:EUZ49"/>
    <mergeCell ref="EVA49:EVD49"/>
    <mergeCell ref="EVE49:EVH49"/>
    <mergeCell ref="ETU49:ETX49"/>
    <mergeCell ref="ETY49:EUB49"/>
    <mergeCell ref="EUC49:EUF49"/>
    <mergeCell ref="EUG49:EUJ49"/>
    <mergeCell ref="EUK49:EUN49"/>
    <mergeCell ref="ETA49:ETD49"/>
    <mergeCell ref="ETE49:ETH49"/>
    <mergeCell ref="ETI49:ETL49"/>
    <mergeCell ref="ETM49:ETP49"/>
    <mergeCell ref="ETQ49:ETT49"/>
    <mergeCell ref="ESG49:ESJ49"/>
    <mergeCell ref="ESK49:ESN49"/>
    <mergeCell ref="ESO49:ESR49"/>
    <mergeCell ref="ESS49:ESV49"/>
    <mergeCell ref="ESW49:ESZ49"/>
    <mergeCell ref="ERM49:ERP49"/>
    <mergeCell ref="ERQ49:ERT49"/>
    <mergeCell ref="ERU49:ERX49"/>
    <mergeCell ref="ERY49:ESB49"/>
    <mergeCell ref="ESC49:ESF49"/>
    <mergeCell ref="EQS49:EQV49"/>
    <mergeCell ref="EQW49:EQZ49"/>
    <mergeCell ref="ERA49:ERD49"/>
    <mergeCell ref="ERE49:ERH49"/>
    <mergeCell ref="ERI49:ERL49"/>
    <mergeCell ref="EPY49:EQB49"/>
    <mergeCell ref="EQC49:EQF49"/>
    <mergeCell ref="EQG49:EQJ49"/>
    <mergeCell ref="EQK49:EQN49"/>
    <mergeCell ref="EQO49:EQR49"/>
    <mergeCell ref="EPE49:EPH49"/>
    <mergeCell ref="EPI49:EPL49"/>
    <mergeCell ref="EPM49:EPP49"/>
    <mergeCell ref="EPQ49:EPT49"/>
    <mergeCell ref="EPU49:EPX49"/>
    <mergeCell ref="EOK49:EON49"/>
    <mergeCell ref="EOO49:EOR49"/>
    <mergeCell ref="EOS49:EOV49"/>
    <mergeCell ref="EOW49:EOZ49"/>
    <mergeCell ref="EPA49:EPD49"/>
    <mergeCell ref="ENQ49:ENT49"/>
    <mergeCell ref="ENU49:ENX49"/>
    <mergeCell ref="ENY49:EOB49"/>
    <mergeCell ref="EOC49:EOF49"/>
    <mergeCell ref="EOG49:EOJ49"/>
    <mergeCell ref="EMW49:EMZ49"/>
    <mergeCell ref="ENA49:END49"/>
    <mergeCell ref="ENE49:ENH49"/>
    <mergeCell ref="ENI49:ENL49"/>
    <mergeCell ref="ENM49:ENP49"/>
    <mergeCell ref="EMC49:EMF49"/>
    <mergeCell ref="EMG49:EMJ49"/>
    <mergeCell ref="EMK49:EMN49"/>
    <mergeCell ref="EMO49:EMR49"/>
    <mergeCell ref="EMS49:EMV49"/>
    <mergeCell ref="ELI49:ELL49"/>
    <mergeCell ref="ELM49:ELP49"/>
    <mergeCell ref="ELQ49:ELT49"/>
    <mergeCell ref="ELU49:ELX49"/>
    <mergeCell ref="ELY49:EMB49"/>
    <mergeCell ref="EKO49:EKR49"/>
    <mergeCell ref="EKS49:EKV49"/>
    <mergeCell ref="EKW49:EKZ49"/>
    <mergeCell ref="ELA49:ELD49"/>
    <mergeCell ref="ELE49:ELH49"/>
    <mergeCell ref="EJU49:EJX49"/>
    <mergeCell ref="EJY49:EKB49"/>
    <mergeCell ref="EKC49:EKF49"/>
    <mergeCell ref="EKG49:EKJ49"/>
    <mergeCell ref="EKK49:EKN49"/>
    <mergeCell ref="EJA49:EJD49"/>
    <mergeCell ref="EJE49:EJH49"/>
    <mergeCell ref="EJI49:EJL49"/>
    <mergeCell ref="EJM49:EJP49"/>
    <mergeCell ref="EJQ49:EJT49"/>
    <mergeCell ref="EIG49:EIJ49"/>
    <mergeCell ref="EIK49:EIN49"/>
    <mergeCell ref="EIO49:EIR49"/>
    <mergeCell ref="EIS49:EIV49"/>
    <mergeCell ref="EIW49:EIZ49"/>
    <mergeCell ref="EHM49:EHP49"/>
    <mergeCell ref="EHQ49:EHT49"/>
    <mergeCell ref="EHU49:EHX49"/>
    <mergeCell ref="EHY49:EIB49"/>
    <mergeCell ref="EIC49:EIF49"/>
    <mergeCell ref="EGS49:EGV49"/>
    <mergeCell ref="EGW49:EGZ49"/>
    <mergeCell ref="EHA49:EHD49"/>
    <mergeCell ref="EHE49:EHH49"/>
    <mergeCell ref="EHI49:EHL49"/>
    <mergeCell ref="EFY49:EGB49"/>
    <mergeCell ref="EGC49:EGF49"/>
    <mergeCell ref="EGG49:EGJ49"/>
    <mergeCell ref="EGK49:EGN49"/>
    <mergeCell ref="EGO49:EGR49"/>
    <mergeCell ref="EFE49:EFH49"/>
    <mergeCell ref="EFI49:EFL49"/>
    <mergeCell ref="EFM49:EFP49"/>
    <mergeCell ref="EFQ49:EFT49"/>
    <mergeCell ref="EFU49:EFX49"/>
    <mergeCell ref="EEK49:EEN49"/>
    <mergeCell ref="EEO49:EER49"/>
    <mergeCell ref="EES49:EEV49"/>
    <mergeCell ref="EEW49:EEZ49"/>
    <mergeCell ref="EFA49:EFD49"/>
    <mergeCell ref="EDQ49:EDT49"/>
    <mergeCell ref="EDU49:EDX49"/>
    <mergeCell ref="EDY49:EEB49"/>
    <mergeCell ref="EEC49:EEF49"/>
    <mergeCell ref="EEG49:EEJ49"/>
    <mergeCell ref="ECW49:ECZ49"/>
    <mergeCell ref="EDA49:EDD49"/>
    <mergeCell ref="EDE49:EDH49"/>
    <mergeCell ref="EDI49:EDL49"/>
    <mergeCell ref="EDM49:EDP49"/>
    <mergeCell ref="ECC49:ECF49"/>
    <mergeCell ref="ECG49:ECJ49"/>
    <mergeCell ref="ECK49:ECN49"/>
    <mergeCell ref="ECO49:ECR49"/>
    <mergeCell ref="ECS49:ECV49"/>
    <mergeCell ref="EBI49:EBL49"/>
    <mergeCell ref="EBM49:EBP49"/>
    <mergeCell ref="EBQ49:EBT49"/>
    <mergeCell ref="EBU49:EBX49"/>
    <mergeCell ref="EBY49:ECB49"/>
    <mergeCell ref="EAO49:EAR49"/>
    <mergeCell ref="EAS49:EAV49"/>
    <mergeCell ref="EAW49:EAZ49"/>
    <mergeCell ref="EBA49:EBD49"/>
    <mergeCell ref="EBE49:EBH49"/>
    <mergeCell ref="DZU49:DZX49"/>
    <mergeCell ref="DZY49:EAB49"/>
    <mergeCell ref="EAC49:EAF49"/>
    <mergeCell ref="EAG49:EAJ49"/>
    <mergeCell ref="EAK49:EAN49"/>
    <mergeCell ref="DZA49:DZD49"/>
    <mergeCell ref="DZE49:DZH49"/>
    <mergeCell ref="DZI49:DZL49"/>
    <mergeCell ref="DZM49:DZP49"/>
    <mergeCell ref="DZQ49:DZT49"/>
    <mergeCell ref="DYG49:DYJ49"/>
    <mergeCell ref="DYK49:DYN49"/>
    <mergeCell ref="DYO49:DYR49"/>
    <mergeCell ref="DYS49:DYV49"/>
    <mergeCell ref="DYW49:DYZ49"/>
    <mergeCell ref="DXM49:DXP49"/>
    <mergeCell ref="DXQ49:DXT49"/>
    <mergeCell ref="DXU49:DXX49"/>
    <mergeCell ref="DXY49:DYB49"/>
    <mergeCell ref="DYC49:DYF49"/>
    <mergeCell ref="DWS49:DWV49"/>
    <mergeCell ref="DWW49:DWZ49"/>
    <mergeCell ref="DXA49:DXD49"/>
    <mergeCell ref="DXE49:DXH49"/>
    <mergeCell ref="DXI49:DXL49"/>
    <mergeCell ref="DVY49:DWB49"/>
    <mergeCell ref="DWC49:DWF49"/>
    <mergeCell ref="DWG49:DWJ49"/>
    <mergeCell ref="DWK49:DWN49"/>
    <mergeCell ref="DWO49:DWR49"/>
    <mergeCell ref="DVE49:DVH49"/>
    <mergeCell ref="DVI49:DVL49"/>
    <mergeCell ref="DVM49:DVP49"/>
    <mergeCell ref="DVQ49:DVT49"/>
    <mergeCell ref="DVU49:DVX49"/>
    <mergeCell ref="DUK49:DUN49"/>
    <mergeCell ref="DUO49:DUR49"/>
    <mergeCell ref="DUS49:DUV49"/>
    <mergeCell ref="DUW49:DUZ49"/>
    <mergeCell ref="DVA49:DVD49"/>
    <mergeCell ref="DTQ49:DTT49"/>
    <mergeCell ref="DTU49:DTX49"/>
    <mergeCell ref="DTY49:DUB49"/>
    <mergeCell ref="DUC49:DUF49"/>
    <mergeCell ref="DUG49:DUJ49"/>
    <mergeCell ref="DSW49:DSZ49"/>
    <mergeCell ref="DTA49:DTD49"/>
    <mergeCell ref="DTE49:DTH49"/>
    <mergeCell ref="DTI49:DTL49"/>
    <mergeCell ref="DTM49:DTP49"/>
    <mergeCell ref="DSC49:DSF49"/>
    <mergeCell ref="DSG49:DSJ49"/>
    <mergeCell ref="DSK49:DSN49"/>
    <mergeCell ref="DSO49:DSR49"/>
    <mergeCell ref="DSS49:DSV49"/>
    <mergeCell ref="DRI49:DRL49"/>
    <mergeCell ref="DRM49:DRP49"/>
    <mergeCell ref="DRQ49:DRT49"/>
    <mergeCell ref="DRU49:DRX49"/>
    <mergeCell ref="DRY49:DSB49"/>
    <mergeCell ref="DQO49:DQR49"/>
    <mergeCell ref="DQS49:DQV49"/>
    <mergeCell ref="DQW49:DQZ49"/>
    <mergeCell ref="DRA49:DRD49"/>
    <mergeCell ref="DRE49:DRH49"/>
    <mergeCell ref="DPU49:DPX49"/>
    <mergeCell ref="DPY49:DQB49"/>
    <mergeCell ref="DQC49:DQF49"/>
    <mergeCell ref="DQG49:DQJ49"/>
    <mergeCell ref="DQK49:DQN49"/>
    <mergeCell ref="DPA49:DPD49"/>
    <mergeCell ref="DPE49:DPH49"/>
    <mergeCell ref="DPI49:DPL49"/>
    <mergeCell ref="DPM49:DPP49"/>
    <mergeCell ref="DPQ49:DPT49"/>
    <mergeCell ref="DOG49:DOJ49"/>
    <mergeCell ref="DOK49:DON49"/>
    <mergeCell ref="DOO49:DOR49"/>
    <mergeCell ref="DOS49:DOV49"/>
    <mergeCell ref="DOW49:DOZ49"/>
    <mergeCell ref="DNM49:DNP49"/>
    <mergeCell ref="DNQ49:DNT49"/>
    <mergeCell ref="DNU49:DNX49"/>
    <mergeCell ref="DNY49:DOB49"/>
    <mergeCell ref="DOC49:DOF49"/>
    <mergeCell ref="DMS49:DMV49"/>
    <mergeCell ref="DMW49:DMZ49"/>
    <mergeCell ref="DNA49:DND49"/>
    <mergeCell ref="DNE49:DNH49"/>
    <mergeCell ref="DNI49:DNL49"/>
    <mergeCell ref="DLY49:DMB49"/>
    <mergeCell ref="DMC49:DMF49"/>
    <mergeCell ref="DMG49:DMJ49"/>
    <mergeCell ref="DMK49:DMN49"/>
    <mergeCell ref="DMO49:DMR49"/>
    <mergeCell ref="DLE49:DLH49"/>
    <mergeCell ref="DLI49:DLL49"/>
    <mergeCell ref="DLM49:DLP49"/>
    <mergeCell ref="DLQ49:DLT49"/>
    <mergeCell ref="DLU49:DLX49"/>
    <mergeCell ref="DKK49:DKN49"/>
    <mergeCell ref="DKO49:DKR49"/>
    <mergeCell ref="DKS49:DKV49"/>
    <mergeCell ref="DKW49:DKZ49"/>
    <mergeCell ref="DLA49:DLD49"/>
    <mergeCell ref="DJQ49:DJT49"/>
    <mergeCell ref="DJU49:DJX49"/>
    <mergeCell ref="DJY49:DKB49"/>
    <mergeCell ref="DKC49:DKF49"/>
    <mergeCell ref="DKG49:DKJ49"/>
    <mergeCell ref="DIW49:DIZ49"/>
    <mergeCell ref="DJA49:DJD49"/>
    <mergeCell ref="DJE49:DJH49"/>
    <mergeCell ref="DJI49:DJL49"/>
    <mergeCell ref="DJM49:DJP49"/>
    <mergeCell ref="DIC49:DIF49"/>
    <mergeCell ref="DIG49:DIJ49"/>
    <mergeCell ref="DIK49:DIN49"/>
    <mergeCell ref="DIO49:DIR49"/>
    <mergeCell ref="DIS49:DIV49"/>
    <mergeCell ref="DHI49:DHL49"/>
    <mergeCell ref="DHM49:DHP49"/>
    <mergeCell ref="DHQ49:DHT49"/>
    <mergeCell ref="DHU49:DHX49"/>
    <mergeCell ref="DHY49:DIB49"/>
    <mergeCell ref="DGO49:DGR49"/>
    <mergeCell ref="DGS49:DGV49"/>
    <mergeCell ref="DGW49:DGZ49"/>
    <mergeCell ref="DHA49:DHD49"/>
    <mergeCell ref="DHE49:DHH49"/>
    <mergeCell ref="DFU49:DFX49"/>
    <mergeCell ref="DFY49:DGB49"/>
    <mergeCell ref="DGC49:DGF49"/>
    <mergeCell ref="DGG49:DGJ49"/>
    <mergeCell ref="DGK49:DGN49"/>
    <mergeCell ref="DFA49:DFD49"/>
    <mergeCell ref="DFE49:DFH49"/>
    <mergeCell ref="DFI49:DFL49"/>
    <mergeCell ref="DFM49:DFP49"/>
    <mergeCell ref="DFQ49:DFT49"/>
    <mergeCell ref="DEG49:DEJ49"/>
    <mergeCell ref="DEK49:DEN49"/>
    <mergeCell ref="DEO49:DER49"/>
    <mergeCell ref="DES49:DEV49"/>
    <mergeCell ref="DEW49:DEZ49"/>
    <mergeCell ref="DDM49:DDP49"/>
    <mergeCell ref="DDQ49:DDT49"/>
    <mergeCell ref="DDU49:DDX49"/>
    <mergeCell ref="DDY49:DEB49"/>
    <mergeCell ref="DEC49:DEF49"/>
    <mergeCell ref="DCS49:DCV49"/>
    <mergeCell ref="DCW49:DCZ49"/>
    <mergeCell ref="DDA49:DDD49"/>
    <mergeCell ref="DDE49:DDH49"/>
    <mergeCell ref="DDI49:DDL49"/>
    <mergeCell ref="DBY49:DCB49"/>
    <mergeCell ref="DCC49:DCF49"/>
    <mergeCell ref="DCG49:DCJ49"/>
    <mergeCell ref="DCK49:DCN49"/>
    <mergeCell ref="DCO49:DCR49"/>
    <mergeCell ref="DBE49:DBH49"/>
    <mergeCell ref="DBI49:DBL49"/>
    <mergeCell ref="DBM49:DBP49"/>
    <mergeCell ref="DBQ49:DBT49"/>
    <mergeCell ref="DBU49:DBX49"/>
    <mergeCell ref="DAK49:DAN49"/>
    <mergeCell ref="DAO49:DAR49"/>
    <mergeCell ref="DAS49:DAV49"/>
    <mergeCell ref="DAW49:DAZ49"/>
    <mergeCell ref="DBA49:DBD49"/>
    <mergeCell ref="CZQ49:CZT49"/>
    <mergeCell ref="CZU49:CZX49"/>
    <mergeCell ref="CZY49:DAB49"/>
    <mergeCell ref="DAC49:DAF49"/>
    <mergeCell ref="DAG49:DAJ49"/>
    <mergeCell ref="CYW49:CYZ49"/>
    <mergeCell ref="CZA49:CZD49"/>
    <mergeCell ref="CZE49:CZH49"/>
    <mergeCell ref="CZI49:CZL49"/>
    <mergeCell ref="CZM49:CZP49"/>
    <mergeCell ref="CYC49:CYF49"/>
    <mergeCell ref="CYG49:CYJ49"/>
    <mergeCell ref="CYK49:CYN49"/>
    <mergeCell ref="CYO49:CYR49"/>
    <mergeCell ref="CYS49:CYV49"/>
    <mergeCell ref="CXI49:CXL49"/>
    <mergeCell ref="CXM49:CXP49"/>
    <mergeCell ref="CXQ49:CXT49"/>
    <mergeCell ref="CXU49:CXX49"/>
    <mergeCell ref="CXY49:CYB49"/>
    <mergeCell ref="CWO49:CWR49"/>
    <mergeCell ref="CWS49:CWV49"/>
    <mergeCell ref="CWW49:CWZ49"/>
    <mergeCell ref="CXA49:CXD49"/>
    <mergeCell ref="CXE49:CXH49"/>
    <mergeCell ref="CVU49:CVX49"/>
    <mergeCell ref="CVY49:CWB49"/>
    <mergeCell ref="CWC49:CWF49"/>
    <mergeCell ref="CWG49:CWJ49"/>
    <mergeCell ref="CWK49:CWN49"/>
    <mergeCell ref="CVA49:CVD49"/>
    <mergeCell ref="CVE49:CVH49"/>
    <mergeCell ref="CVI49:CVL49"/>
    <mergeCell ref="CVM49:CVP49"/>
    <mergeCell ref="CVQ49:CVT49"/>
    <mergeCell ref="CUG49:CUJ49"/>
    <mergeCell ref="CUK49:CUN49"/>
    <mergeCell ref="CUO49:CUR49"/>
    <mergeCell ref="CUS49:CUV49"/>
    <mergeCell ref="CUW49:CUZ49"/>
    <mergeCell ref="CTM49:CTP49"/>
    <mergeCell ref="CTQ49:CTT49"/>
    <mergeCell ref="CTU49:CTX49"/>
    <mergeCell ref="CTY49:CUB49"/>
    <mergeCell ref="CUC49:CUF49"/>
    <mergeCell ref="CSS49:CSV49"/>
    <mergeCell ref="CSW49:CSZ49"/>
    <mergeCell ref="CTA49:CTD49"/>
    <mergeCell ref="CTE49:CTH49"/>
    <mergeCell ref="CTI49:CTL49"/>
    <mergeCell ref="CRY49:CSB49"/>
    <mergeCell ref="CSC49:CSF49"/>
    <mergeCell ref="CSG49:CSJ49"/>
    <mergeCell ref="CSK49:CSN49"/>
    <mergeCell ref="CSO49:CSR49"/>
    <mergeCell ref="CRE49:CRH49"/>
    <mergeCell ref="CRI49:CRL49"/>
    <mergeCell ref="CRM49:CRP49"/>
    <mergeCell ref="CRQ49:CRT49"/>
    <mergeCell ref="CRU49:CRX49"/>
    <mergeCell ref="CQK49:CQN49"/>
    <mergeCell ref="CQO49:CQR49"/>
    <mergeCell ref="CQS49:CQV49"/>
    <mergeCell ref="CQW49:CQZ49"/>
    <mergeCell ref="CRA49:CRD49"/>
    <mergeCell ref="CPQ49:CPT49"/>
    <mergeCell ref="CPU49:CPX49"/>
    <mergeCell ref="CPY49:CQB49"/>
    <mergeCell ref="CQC49:CQF49"/>
    <mergeCell ref="CQG49:CQJ49"/>
    <mergeCell ref="COW49:COZ49"/>
    <mergeCell ref="CPA49:CPD49"/>
    <mergeCell ref="CPE49:CPH49"/>
    <mergeCell ref="CPI49:CPL49"/>
    <mergeCell ref="CPM49:CPP49"/>
    <mergeCell ref="COC49:COF49"/>
    <mergeCell ref="COG49:COJ49"/>
    <mergeCell ref="COK49:CON49"/>
    <mergeCell ref="COO49:COR49"/>
    <mergeCell ref="COS49:COV49"/>
    <mergeCell ref="CNI49:CNL49"/>
    <mergeCell ref="CNM49:CNP49"/>
    <mergeCell ref="CNQ49:CNT49"/>
    <mergeCell ref="CNU49:CNX49"/>
    <mergeCell ref="CNY49:COB49"/>
    <mergeCell ref="CMO49:CMR49"/>
    <mergeCell ref="CMS49:CMV49"/>
    <mergeCell ref="CMW49:CMZ49"/>
    <mergeCell ref="CNA49:CND49"/>
    <mergeCell ref="CNE49:CNH49"/>
    <mergeCell ref="CLU49:CLX49"/>
    <mergeCell ref="CLY49:CMB49"/>
    <mergeCell ref="CMC49:CMF49"/>
    <mergeCell ref="CMG49:CMJ49"/>
    <mergeCell ref="CMK49:CMN49"/>
    <mergeCell ref="CLA49:CLD49"/>
    <mergeCell ref="CLE49:CLH49"/>
    <mergeCell ref="CLI49:CLL49"/>
    <mergeCell ref="CLM49:CLP49"/>
    <mergeCell ref="CLQ49:CLT49"/>
    <mergeCell ref="CKG49:CKJ49"/>
    <mergeCell ref="CKK49:CKN49"/>
    <mergeCell ref="CKO49:CKR49"/>
    <mergeCell ref="CKS49:CKV49"/>
    <mergeCell ref="CKW49:CKZ49"/>
    <mergeCell ref="CJM49:CJP49"/>
    <mergeCell ref="CJQ49:CJT49"/>
    <mergeCell ref="CJU49:CJX49"/>
    <mergeCell ref="CJY49:CKB49"/>
    <mergeCell ref="CKC49:CKF49"/>
    <mergeCell ref="CIS49:CIV49"/>
    <mergeCell ref="CIW49:CIZ49"/>
    <mergeCell ref="CJA49:CJD49"/>
    <mergeCell ref="CJE49:CJH49"/>
    <mergeCell ref="CJI49:CJL49"/>
    <mergeCell ref="CHY49:CIB49"/>
    <mergeCell ref="CIC49:CIF49"/>
    <mergeCell ref="CIG49:CIJ49"/>
    <mergeCell ref="CIK49:CIN49"/>
    <mergeCell ref="CIO49:CIR49"/>
    <mergeCell ref="CHE49:CHH49"/>
    <mergeCell ref="CHI49:CHL49"/>
    <mergeCell ref="CHM49:CHP49"/>
    <mergeCell ref="CHQ49:CHT49"/>
    <mergeCell ref="CHU49:CHX49"/>
    <mergeCell ref="CGK49:CGN49"/>
    <mergeCell ref="CGO49:CGR49"/>
    <mergeCell ref="CGS49:CGV49"/>
    <mergeCell ref="CGW49:CGZ49"/>
    <mergeCell ref="CHA49:CHD49"/>
    <mergeCell ref="CFQ49:CFT49"/>
    <mergeCell ref="CFU49:CFX49"/>
    <mergeCell ref="CFY49:CGB49"/>
    <mergeCell ref="CGC49:CGF49"/>
    <mergeCell ref="CGG49:CGJ49"/>
    <mergeCell ref="CEW49:CEZ49"/>
    <mergeCell ref="CFA49:CFD49"/>
    <mergeCell ref="CFE49:CFH49"/>
    <mergeCell ref="CFI49:CFL49"/>
    <mergeCell ref="CFM49:CFP49"/>
    <mergeCell ref="CEC49:CEF49"/>
    <mergeCell ref="CEG49:CEJ49"/>
    <mergeCell ref="CEK49:CEN49"/>
    <mergeCell ref="CEO49:CER49"/>
    <mergeCell ref="CES49:CEV49"/>
    <mergeCell ref="CDI49:CDL49"/>
    <mergeCell ref="CDM49:CDP49"/>
    <mergeCell ref="CDQ49:CDT49"/>
    <mergeCell ref="CDU49:CDX49"/>
    <mergeCell ref="CDY49:CEB49"/>
    <mergeCell ref="CCO49:CCR49"/>
    <mergeCell ref="CCS49:CCV49"/>
    <mergeCell ref="CCW49:CCZ49"/>
    <mergeCell ref="CDA49:CDD49"/>
    <mergeCell ref="CDE49:CDH49"/>
    <mergeCell ref="CBU49:CBX49"/>
    <mergeCell ref="CBY49:CCB49"/>
    <mergeCell ref="CCC49:CCF49"/>
    <mergeCell ref="CCG49:CCJ49"/>
    <mergeCell ref="CCK49:CCN49"/>
    <mergeCell ref="CBA49:CBD49"/>
    <mergeCell ref="CBE49:CBH49"/>
    <mergeCell ref="CBI49:CBL49"/>
    <mergeCell ref="CBM49:CBP49"/>
    <mergeCell ref="CBQ49:CBT49"/>
    <mergeCell ref="CAG49:CAJ49"/>
    <mergeCell ref="CAK49:CAN49"/>
    <mergeCell ref="CAO49:CAR49"/>
    <mergeCell ref="CAS49:CAV49"/>
    <mergeCell ref="CAW49:CAZ49"/>
    <mergeCell ref="BZM49:BZP49"/>
    <mergeCell ref="BZQ49:BZT49"/>
    <mergeCell ref="BZU49:BZX49"/>
    <mergeCell ref="BZY49:CAB49"/>
    <mergeCell ref="CAC49:CAF49"/>
    <mergeCell ref="BYS49:BYV49"/>
    <mergeCell ref="BYW49:BYZ49"/>
    <mergeCell ref="BZA49:BZD49"/>
    <mergeCell ref="BZE49:BZH49"/>
    <mergeCell ref="BZI49:BZL49"/>
    <mergeCell ref="BXY49:BYB49"/>
    <mergeCell ref="BYC49:BYF49"/>
    <mergeCell ref="BYG49:BYJ49"/>
    <mergeCell ref="BYK49:BYN49"/>
    <mergeCell ref="BYO49:BYR49"/>
    <mergeCell ref="BXE49:BXH49"/>
    <mergeCell ref="BXI49:BXL49"/>
    <mergeCell ref="BXM49:BXP49"/>
    <mergeCell ref="BXQ49:BXT49"/>
    <mergeCell ref="BXU49:BXX49"/>
    <mergeCell ref="BWK49:BWN49"/>
    <mergeCell ref="BWO49:BWR49"/>
    <mergeCell ref="BWS49:BWV49"/>
    <mergeCell ref="BWW49:BWZ49"/>
    <mergeCell ref="BXA49:BXD49"/>
    <mergeCell ref="BVQ49:BVT49"/>
    <mergeCell ref="BVU49:BVX49"/>
    <mergeCell ref="BVY49:BWB49"/>
    <mergeCell ref="BWC49:BWF49"/>
    <mergeCell ref="BWG49:BWJ49"/>
    <mergeCell ref="BUW49:BUZ49"/>
    <mergeCell ref="BVA49:BVD49"/>
    <mergeCell ref="BVE49:BVH49"/>
    <mergeCell ref="BVI49:BVL49"/>
    <mergeCell ref="BVM49:BVP49"/>
    <mergeCell ref="BUC49:BUF49"/>
    <mergeCell ref="BUG49:BUJ49"/>
    <mergeCell ref="BUK49:BUN49"/>
    <mergeCell ref="BUO49:BUR49"/>
    <mergeCell ref="BUS49:BUV49"/>
    <mergeCell ref="BTI49:BTL49"/>
    <mergeCell ref="BTM49:BTP49"/>
    <mergeCell ref="BTQ49:BTT49"/>
    <mergeCell ref="BTU49:BTX49"/>
    <mergeCell ref="BTY49:BUB49"/>
    <mergeCell ref="BSO49:BSR49"/>
    <mergeCell ref="BSS49:BSV49"/>
    <mergeCell ref="BSW49:BSZ49"/>
    <mergeCell ref="BTA49:BTD49"/>
    <mergeCell ref="BTE49:BTH49"/>
    <mergeCell ref="BRU49:BRX49"/>
    <mergeCell ref="BRY49:BSB49"/>
    <mergeCell ref="BSC49:BSF49"/>
    <mergeCell ref="BSG49:BSJ49"/>
    <mergeCell ref="BSK49:BSN49"/>
    <mergeCell ref="BRA49:BRD49"/>
    <mergeCell ref="BRE49:BRH49"/>
    <mergeCell ref="BRI49:BRL49"/>
    <mergeCell ref="BRM49:BRP49"/>
    <mergeCell ref="BRQ49:BRT49"/>
    <mergeCell ref="BQG49:BQJ49"/>
    <mergeCell ref="BQK49:BQN49"/>
    <mergeCell ref="BQO49:BQR49"/>
    <mergeCell ref="BQS49:BQV49"/>
    <mergeCell ref="BQW49:BQZ49"/>
    <mergeCell ref="BPM49:BPP49"/>
    <mergeCell ref="BPQ49:BPT49"/>
    <mergeCell ref="BPU49:BPX49"/>
    <mergeCell ref="BPY49:BQB49"/>
    <mergeCell ref="BQC49:BQF49"/>
    <mergeCell ref="BOS49:BOV49"/>
    <mergeCell ref="BOW49:BOZ49"/>
    <mergeCell ref="BPA49:BPD49"/>
    <mergeCell ref="BPE49:BPH49"/>
    <mergeCell ref="BPI49:BPL49"/>
    <mergeCell ref="BNY49:BOB49"/>
    <mergeCell ref="BOC49:BOF49"/>
    <mergeCell ref="BOG49:BOJ49"/>
    <mergeCell ref="BOK49:BON49"/>
    <mergeCell ref="BOO49:BOR49"/>
    <mergeCell ref="BNE49:BNH49"/>
    <mergeCell ref="BNI49:BNL49"/>
    <mergeCell ref="BNM49:BNP49"/>
    <mergeCell ref="BNQ49:BNT49"/>
    <mergeCell ref="BNU49:BNX49"/>
    <mergeCell ref="BMK49:BMN49"/>
    <mergeCell ref="BMO49:BMR49"/>
    <mergeCell ref="BMS49:BMV49"/>
    <mergeCell ref="BMW49:BMZ49"/>
    <mergeCell ref="BNA49:BND49"/>
    <mergeCell ref="BLQ49:BLT49"/>
    <mergeCell ref="BLU49:BLX49"/>
    <mergeCell ref="BLY49:BMB49"/>
    <mergeCell ref="BMC49:BMF49"/>
    <mergeCell ref="BMG49:BMJ49"/>
    <mergeCell ref="BKW49:BKZ49"/>
    <mergeCell ref="BLA49:BLD49"/>
    <mergeCell ref="BLE49:BLH49"/>
    <mergeCell ref="BLI49:BLL49"/>
    <mergeCell ref="BLM49:BLP49"/>
    <mergeCell ref="BKC49:BKF49"/>
    <mergeCell ref="BKG49:BKJ49"/>
    <mergeCell ref="BKK49:BKN49"/>
    <mergeCell ref="BKO49:BKR49"/>
    <mergeCell ref="BKS49:BKV49"/>
    <mergeCell ref="BJI49:BJL49"/>
    <mergeCell ref="BJM49:BJP49"/>
    <mergeCell ref="BJQ49:BJT49"/>
    <mergeCell ref="BJU49:BJX49"/>
    <mergeCell ref="BJY49:BKB49"/>
    <mergeCell ref="BIO49:BIR49"/>
    <mergeCell ref="BIS49:BIV49"/>
    <mergeCell ref="BIW49:BIZ49"/>
    <mergeCell ref="BJA49:BJD49"/>
    <mergeCell ref="BJE49:BJH49"/>
    <mergeCell ref="BHU49:BHX49"/>
    <mergeCell ref="BHY49:BIB49"/>
    <mergeCell ref="BIC49:BIF49"/>
    <mergeCell ref="BIG49:BIJ49"/>
    <mergeCell ref="BIK49:BIN49"/>
    <mergeCell ref="BHA49:BHD49"/>
    <mergeCell ref="BHE49:BHH49"/>
    <mergeCell ref="BHI49:BHL49"/>
    <mergeCell ref="BHM49:BHP49"/>
    <mergeCell ref="BHQ49:BHT49"/>
    <mergeCell ref="BGG49:BGJ49"/>
    <mergeCell ref="BGK49:BGN49"/>
    <mergeCell ref="BGO49:BGR49"/>
    <mergeCell ref="BGS49:BGV49"/>
    <mergeCell ref="BGW49:BGZ49"/>
    <mergeCell ref="BFM49:BFP49"/>
    <mergeCell ref="BFQ49:BFT49"/>
    <mergeCell ref="BFU49:BFX49"/>
    <mergeCell ref="BFY49:BGB49"/>
    <mergeCell ref="BGC49:BGF49"/>
    <mergeCell ref="BES49:BEV49"/>
    <mergeCell ref="BEW49:BEZ49"/>
    <mergeCell ref="BFA49:BFD49"/>
    <mergeCell ref="BFE49:BFH49"/>
    <mergeCell ref="BFI49:BFL49"/>
    <mergeCell ref="BDY49:BEB49"/>
    <mergeCell ref="BEC49:BEF49"/>
    <mergeCell ref="BEG49:BEJ49"/>
    <mergeCell ref="BEK49:BEN49"/>
    <mergeCell ref="BEO49:BER49"/>
    <mergeCell ref="BDE49:BDH49"/>
    <mergeCell ref="BDI49:BDL49"/>
    <mergeCell ref="BDM49:BDP49"/>
    <mergeCell ref="BDQ49:BDT49"/>
    <mergeCell ref="BDU49:BDX49"/>
    <mergeCell ref="BCK49:BCN49"/>
    <mergeCell ref="BCO49:BCR49"/>
    <mergeCell ref="BCS49:BCV49"/>
    <mergeCell ref="BCW49:BCZ49"/>
    <mergeCell ref="BDA49:BDD49"/>
    <mergeCell ref="BBQ49:BBT49"/>
    <mergeCell ref="BBU49:BBX49"/>
    <mergeCell ref="BBY49:BCB49"/>
    <mergeCell ref="BCC49:BCF49"/>
    <mergeCell ref="BCG49:BCJ49"/>
    <mergeCell ref="BAW49:BAZ49"/>
    <mergeCell ref="BBA49:BBD49"/>
    <mergeCell ref="BBE49:BBH49"/>
    <mergeCell ref="BBI49:BBL49"/>
    <mergeCell ref="BBM49:BBP49"/>
    <mergeCell ref="BAC49:BAF49"/>
    <mergeCell ref="BAG49:BAJ49"/>
    <mergeCell ref="BAK49:BAN49"/>
    <mergeCell ref="BAO49:BAR49"/>
    <mergeCell ref="BAS49:BAV49"/>
    <mergeCell ref="AZI49:AZL49"/>
    <mergeCell ref="AZM49:AZP49"/>
    <mergeCell ref="AZQ49:AZT49"/>
    <mergeCell ref="AZU49:AZX49"/>
    <mergeCell ref="AZY49:BAB49"/>
    <mergeCell ref="AYO49:AYR49"/>
    <mergeCell ref="AYS49:AYV49"/>
    <mergeCell ref="AYW49:AYZ49"/>
    <mergeCell ref="AZA49:AZD49"/>
    <mergeCell ref="AZE49:AZH49"/>
    <mergeCell ref="AXU49:AXX49"/>
    <mergeCell ref="AXY49:AYB49"/>
    <mergeCell ref="AYC49:AYF49"/>
    <mergeCell ref="AYG49:AYJ49"/>
    <mergeCell ref="AYK49:AYN49"/>
    <mergeCell ref="AXA49:AXD49"/>
    <mergeCell ref="AXE49:AXH49"/>
    <mergeCell ref="AXI49:AXL49"/>
    <mergeCell ref="AXM49:AXP49"/>
    <mergeCell ref="AXQ49:AXT49"/>
    <mergeCell ref="AWG49:AWJ49"/>
    <mergeCell ref="AWK49:AWN49"/>
    <mergeCell ref="AWO49:AWR49"/>
    <mergeCell ref="AWS49:AWV49"/>
    <mergeCell ref="AWW49:AWZ49"/>
    <mergeCell ref="AVM49:AVP49"/>
    <mergeCell ref="AVQ49:AVT49"/>
    <mergeCell ref="AVU49:AVX49"/>
    <mergeCell ref="AVY49:AWB49"/>
    <mergeCell ref="AWC49:AWF49"/>
    <mergeCell ref="AUS49:AUV49"/>
    <mergeCell ref="AUW49:AUZ49"/>
    <mergeCell ref="AVA49:AVD49"/>
    <mergeCell ref="AVE49:AVH49"/>
    <mergeCell ref="AVI49:AVL49"/>
    <mergeCell ref="ATY49:AUB49"/>
    <mergeCell ref="AUC49:AUF49"/>
    <mergeCell ref="AUG49:AUJ49"/>
    <mergeCell ref="AUK49:AUN49"/>
    <mergeCell ref="AUO49:AUR49"/>
    <mergeCell ref="ATE49:ATH49"/>
    <mergeCell ref="ATI49:ATL49"/>
    <mergeCell ref="ATM49:ATP49"/>
    <mergeCell ref="ATQ49:ATT49"/>
    <mergeCell ref="ATU49:ATX49"/>
    <mergeCell ref="ASK49:ASN49"/>
    <mergeCell ref="ASO49:ASR49"/>
    <mergeCell ref="ASS49:ASV49"/>
    <mergeCell ref="ASW49:ASZ49"/>
    <mergeCell ref="ATA49:ATD49"/>
    <mergeCell ref="ARQ49:ART49"/>
    <mergeCell ref="ARU49:ARX49"/>
    <mergeCell ref="ARY49:ASB49"/>
    <mergeCell ref="ASC49:ASF49"/>
    <mergeCell ref="ASG49:ASJ49"/>
    <mergeCell ref="AQW49:AQZ49"/>
    <mergeCell ref="ARA49:ARD49"/>
    <mergeCell ref="ARE49:ARH49"/>
    <mergeCell ref="ARI49:ARL49"/>
    <mergeCell ref="ARM49:ARP49"/>
    <mergeCell ref="AQC49:AQF49"/>
    <mergeCell ref="AQG49:AQJ49"/>
    <mergeCell ref="AQK49:AQN49"/>
    <mergeCell ref="AQO49:AQR49"/>
    <mergeCell ref="AQS49:AQV49"/>
    <mergeCell ref="API49:APL49"/>
    <mergeCell ref="APM49:APP49"/>
    <mergeCell ref="APQ49:APT49"/>
    <mergeCell ref="APU49:APX49"/>
    <mergeCell ref="APY49:AQB49"/>
    <mergeCell ref="AOO49:AOR49"/>
    <mergeCell ref="AOS49:AOV49"/>
    <mergeCell ref="AOW49:AOZ49"/>
    <mergeCell ref="APA49:APD49"/>
    <mergeCell ref="APE49:APH49"/>
    <mergeCell ref="ANU49:ANX49"/>
    <mergeCell ref="ANY49:AOB49"/>
    <mergeCell ref="AOC49:AOF49"/>
    <mergeCell ref="AOG49:AOJ49"/>
    <mergeCell ref="AOK49:AON49"/>
    <mergeCell ref="ANA49:AND49"/>
    <mergeCell ref="ANE49:ANH49"/>
    <mergeCell ref="ANI49:ANL49"/>
    <mergeCell ref="ANM49:ANP49"/>
    <mergeCell ref="ANQ49:ANT49"/>
    <mergeCell ref="AMG49:AMJ49"/>
    <mergeCell ref="AMK49:AMN49"/>
    <mergeCell ref="AMO49:AMR49"/>
    <mergeCell ref="AMS49:AMV49"/>
    <mergeCell ref="AMW49:AMZ49"/>
    <mergeCell ref="ALM49:ALP49"/>
    <mergeCell ref="ALQ49:ALT49"/>
    <mergeCell ref="ALU49:ALX49"/>
    <mergeCell ref="ALY49:AMB49"/>
    <mergeCell ref="AMC49:AMF49"/>
    <mergeCell ref="AKS49:AKV49"/>
    <mergeCell ref="AKW49:AKZ49"/>
    <mergeCell ref="ALA49:ALD49"/>
    <mergeCell ref="ALE49:ALH49"/>
    <mergeCell ref="ALI49:ALL49"/>
    <mergeCell ref="AJY49:AKB49"/>
    <mergeCell ref="AKC49:AKF49"/>
    <mergeCell ref="AKG49:AKJ49"/>
    <mergeCell ref="AKK49:AKN49"/>
    <mergeCell ref="AKO49:AKR49"/>
    <mergeCell ref="AJE49:AJH49"/>
    <mergeCell ref="AJI49:AJL49"/>
    <mergeCell ref="AJM49:AJP49"/>
    <mergeCell ref="AJQ49:AJT49"/>
    <mergeCell ref="AJU49:AJX49"/>
    <mergeCell ref="AIK49:AIN49"/>
    <mergeCell ref="AIO49:AIR49"/>
    <mergeCell ref="AIS49:AIV49"/>
    <mergeCell ref="AIW49:AIZ49"/>
    <mergeCell ref="AJA49:AJD49"/>
    <mergeCell ref="AHQ49:AHT49"/>
    <mergeCell ref="AHU49:AHX49"/>
    <mergeCell ref="AHY49:AIB49"/>
    <mergeCell ref="AIC49:AIF49"/>
    <mergeCell ref="AIG49:AIJ49"/>
    <mergeCell ref="AGW49:AGZ49"/>
    <mergeCell ref="AHA49:AHD49"/>
    <mergeCell ref="AHE49:AHH49"/>
    <mergeCell ref="AHI49:AHL49"/>
    <mergeCell ref="AHM49:AHP49"/>
    <mergeCell ref="AGC49:AGF49"/>
    <mergeCell ref="AGG49:AGJ49"/>
    <mergeCell ref="AGK49:AGN49"/>
    <mergeCell ref="AGO49:AGR49"/>
    <mergeCell ref="AGS49:AGV49"/>
    <mergeCell ref="AFI49:AFL49"/>
    <mergeCell ref="AFM49:AFP49"/>
    <mergeCell ref="AFQ49:AFT49"/>
    <mergeCell ref="AFU49:AFX49"/>
    <mergeCell ref="AFY49:AGB49"/>
    <mergeCell ref="AEO49:AER49"/>
    <mergeCell ref="AES49:AEV49"/>
    <mergeCell ref="AEW49:AEZ49"/>
    <mergeCell ref="AFA49:AFD49"/>
    <mergeCell ref="AFE49:AFH49"/>
    <mergeCell ref="ADU49:ADX49"/>
    <mergeCell ref="ADY49:AEB49"/>
    <mergeCell ref="AEC49:AEF49"/>
    <mergeCell ref="AEG49:AEJ49"/>
    <mergeCell ref="AEK49:AEN49"/>
    <mergeCell ref="ADA49:ADD49"/>
    <mergeCell ref="ADE49:ADH49"/>
    <mergeCell ref="ADI49:ADL49"/>
    <mergeCell ref="ADM49:ADP49"/>
    <mergeCell ref="ADQ49:ADT49"/>
    <mergeCell ref="ACG49:ACJ49"/>
    <mergeCell ref="ACK49:ACN49"/>
    <mergeCell ref="ACO49:ACR49"/>
    <mergeCell ref="ACS49:ACV49"/>
    <mergeCell ref="ACW49:ACZ49"/>
    <mergeCell ref="ABM49:ABP49"/>
    <mergeCell ref="ABQ49:ABT49"/>
    <mergeCell ref="ABU49:ABX49"/>
    <mergeCell ref="ABY49:ACB49"/>
    <mergeCell ref="ACC49:ACF49"/>
    <mergeCell ref="AAS49:AAV49"/>
    <mergeCell ref="AAW49:AAZ49"/>
    <mergeCell ref="ABA49:ABD49"/>
    <mergeCell ref="ABE49:ABH49"/>
    <mergeCell ref="ABI49:ABL49"/>
    <mergeCell ref="ZY49:AAB49"/>
    <mergeCell ref="AAC49:AAF49"/>
    <mergeCell ref="AAG49:AAJ49"/>
    <mergeCell ref="AAK49:AAN49"/>
    <mergeCell ref="AAO49:AAR49"/>
    <mergeCell ref="ZE49:ZH49"/>
    <mergeCell ref="ZI49:ZL49"/>
    <mergeCell ref="ZM49:ZP49"/>
    <mergeCell ref="ZQ49:ZT49"/>
    <mergeCell ref="ZU49:ZX49"/>
    <mergeCell ref="YK49:YN49"/>
    <mergeCell ref="YO49:YR49"/>
    <mergeCell ref="YS49:YV49"/>
    <mergeCell ref="YW49:YZ49"/>
    <mergeCell ref="ZA49:ZD49"/>
    <mergeCell ref="XQ49:XT49"/>
    <mergeCell ref="XU49:XX49"/>
    <mergeCell ref="XY49:YB49"/>
    <mergeCell ref="YC49:YF49"/>
    <mergeCell ref="YG49:YJ49"/>
    <mergeCell ref="WW49:WZ49"/>
    <mergeCell ref="XA49:XD49"/>
    <mergeCell ref="XE49:XH49"/>
    <mergeCell ref="XI49:XL49"/>
    <mergeCell ref="XM49:XP49"/>
    <mergeCell ref="WC49:WF49"/>
    <mergeCell ref="WG49:WJ49"/>
    <mergeCell ref="WK49:WN49"/>
    <mergeCell ref="WO49:WR49"/>
    <mergeCell ref="WS49:WV49"/>
    <mergeCell ref="VI49:VL49"/>
    <mergeCell ref="VM49:VP49"/>
    <mergeCell ref="VQ49:VT49"/>
    <mergeCell ref="VU49:VX49"/>
    <mergeCell ref="VY49:WB49"/>
    <mergeCell ref="UO49:UR49"/>
    <mergeCell ref="US49:UV49"/>
    <mergeCell ref="UW49:UZ49"/>
    <mergeCell ref="VA49:VD49"/>
    <mergeCell ref="VE49:VH49"/>
    <mergeCell ref="TU49:TX49"/>
    <mergeCell ref="TY49:UB49"/>
    <mergeCell ref="UC49:UF49"/>
    <mergeCell ref="UG49:UJ49"/>
    <mergeCell ref="UK49:UN49"/>
    <mergeCell ref="TA49:TD49"/>
    <mergeCell ref="TE49:TH49"/>
    <mergeCell ref="TI49:TL49"/>
    <mergeCell ref="TM49:TP49"/>
    <mergeCell ref="TQ49:TT49"/>
    <mergeCell ref="SG49:SJ49"/>
    <mergeCell ref="SK49:SN49"/>
    <mergeCell ref="SO49:SR49"/>
    <mergeCell ref="SS49:SV49"/>
    <mergeCell ref="SW49:SZ49"/>
    <mergeCell ref="RM49:RP49"/>
    <mergeCell ref="RQ49:RT49"/>
    <mergeCell ref="RU49:RX49"/>
    <mergeCell ref="RY49:SB49"/>
    <mergeCell ref="SC49:SF49"/>
    <mergeCell ref="QS49:QV49"/>
    <mergeCell ref="QW49:QZ49"/>
    <mergeCell ref="RA49:RD49"/>
    <mergeCell ref="RE49:RH49"/>
    <mergeCell ref="RI49:RL49"/>
    <mergeCell ref="PY49:QB49"/>
    <mergeCell ref="QC49:QF49"/>
    <mergeCell ref="QG49:QJ49"/>
    <mergeCell ref="QK49:QN49"/>
    <mergeCell ref="QO49:QR49"/>
    <mergeCell ref="PE49:PH49"/>
    <mergeCell ref="PI49:PL49"/>
    <mergeCell ref="PM49:PP49"/>
    <mergeCell ref="PQ49:PT49"/>
    <mergeCell ref="PU49:PX49"/>
    <mergeCell ref="OK49:ON49"/>
    <mergeCell ref="OO49:OR49"/>
    <mergeCell ref="OS49:OV49"/>
    <mergeCell ref="OW49:OZ49"/>
    <mergeCell ref="PA49:PD49"/>
    <mergeCell ref="NQ49:NT49"/>
    <mergeCell ref="NU49:NX49"/>
    <mergeCell ref="NY49:OB49"/>
    <mergeCell ref="OC49:OF49"/>
    <mergeCell ref="OG49:OJ49"/>
    <mergeCell ref="MW49:MZ49"/>
    <mergeCell ref="NA49:ND49"/>
    <mergeCell ref="NE49:NH49"/>
    <mergeCell ref="NI49:NL49"/>
    <mergeCell ref="NM49:NP49"/>
    <mergeCell ref="MC49:MF49"/>
    <mergeCell ref="MG49:MJ49"/>
    <mergeCell ref="MK49:MN49"/>
    <mergeCell ref="MO49:MR49"/>
    <mergeCell ref="MS49:MV49"/>
    <mergeCell ref="LI49:LL49"/>
    <mergeCell ref="LM49:LP49"/>
    <mergeCell ref="LQ49:LT49"/>
    <mergeCell ref="LU49:LX49"/>
    <mergeCell ref="LY49:MB49"/>
    <mergeCell ref="KO49:KR49"/>
    <mergeCell ref="KS49:KV49"/>
    <mergeCell ref="KW49:KZ49"/>
    <mergeCell ref="LA49:LD49"/>
    <mergeCell ref="LE49:LH49"/>
    <mergeCell ref="JU49:JX49"/>
    <mergeCell ref="JY49:KB49"/>
    <mergeCell ref="KC49:KF49"/>
    <mergeCell ref="KG49:KJ49"/>
    <mergeCell ref="KK49:KN49"/>
    <mergeCell ref="JA49:JD49"/>
    <mergeCell ref="JE49:JH49"/>
    <mergeCell ref="JI49:JL49"/>
    <mergeCell ref="JM49:JP49"/>
    <mergeCell ref="JQ49:JT49"/>
    <mergeCell ref="IG49:IJ49"/>
    <mergeCell ref="IK49:IN49"/>
    <mergeCell ref="IO49:IR49"/>
    <mergeCell ref="IS49:IV49"/>
    <mergeCell ref="IW49:IZ49"/>
    <mergeCell ref="HM49:HP49"/>
    <mergeCell ref="HQ49:HT49"/>
    <mergeCell ref="HU49:HX49"/>
    <mergeCell ref="HY49:IB49"/>
    <mergeCell ref="IC49:IF49"/>
    <mergeCell ref="GS49:GV49"/>
    <mergeCell ref="GW49:GZ49"/>
    <mergeCell ref="HA49:HD49"/>
    <mergeCell ref="HE49:HH49"/>
    <mergeCell ref="HI49:HL49"/>
    <mergeCell ref="FY49:GB49"/>
    <mergeCell ref="GC49:GF49"/>
    <mergeCell ref="GG49:GJ49"/>
    <mergeCell ref="GK49:GN49"/>
    <mergeCell ref="GO49:GR49"/>
    <mergeCell ref="FE49:FH49"/>
    <mergeCell ref="FI49:FL49"/>
    <mergeCell ref="FM49:FP49"/>
    <mergeCell ref="FQ49:FT49"/>
    <mergeCell ref="FU49:FX49"/>
    <mergeCell ref="EK49:EN49"/>
    <mergeCell ref="EO49:ER49"/>
    <mergeCell ref="ES49:EV49"/>
    <mergeCell ref="EW49:EZ49"/>
    <mergeCell ref="FA49:FD49"/>
    <mergeCell ref="DQ49:DT49"/>
    <mergeCell ref="DU49:DX49"/>
    <mergeCell ref="DY49:EB49"/>
    <mergeCell ref="EC49:EF49"/>
    <mergeCell ref="EG49:EJ49"/>
    <mergeCell ref="CW49:CZ49"/>
    <mergeCell ref="DA49:DD49"/>
    <mergeCell ref="DE49:DH49"/>
    <mergeCell ref="DI49:DL49"/>
    <mergeCell ref="DM49:DP49"/>
    <mergeCell ref="CC49:CF49"/>
    <mergeCell ref="CG49:CJ49"/>
    <mergeCell ref="CK49:CN49"/>
    <mergeCell ref="CO49:CR49"/>
    <mergeCell ref="CS49:CV49"/>
    <mergeCell ref="BI49:BL49"/>
    <mergeCell ref="BM49:BP49"/>
    <mergeCell ref="BQ49:BT49"/>
    <mergeCell ref="BU49:BX49"/>
    <mergeCell ref="BY49:CB49"/>
    <mergeCell ref="XFA48:XFD48"/>
    <mergeCell ref="A49:D49"/>
    <mergeCell ref="E49:H49"/>
    <mergeCell ref="I49:L49"/>
    <mergeCell ref="M49:P49"/>
    <mergeCell ref="Q49:T49"/>
    <mergeCell ref="U49:X49"/>
    <mergeCell ref="Y49:AB49"/>
    <mergeCell ref="AC49:AF49"/>
    <mergeCell ref="AG49:AJ49"/>
    <mergeCell ref="AK49:AN49"/>
    <mergeCell ref="AO49:AR49"/>
    <mergeCell ref="AS49:AV49"/>
    <mergeCell ref="AW49:AZ49"/>
    <mergeCell ref="BA49:BD49"/>
    <mergeCell ref="BE49:BH49"/>
    <mergeCell ref="XEG48:XEJ48"/>
    <mergeCell ref="XEK48:XEN48"/>
    <mergeCell ref="XEO48:XER48"/>
    <mergeCell ref="XES48:XEV48"/>
    <mergeCell ref="XEW48:XEZ48"/>
    <mergeCell ref="XDM48:XDP48"/>
    <mergeCell ref="XDQ48:XDT48"/>
    <mergeCell ref="XDU48:XDX48"/>
    <mergeCell ref="XDY48:XEB48"/>
    <mergeCell ref="XEC48:XEF48"/>
    <mergeCell ref="XCS48:XCV48"/>
    <mergeCell ref="XCW48:XCZ48"/>
    <mergeCell ref="XDA48:XDD48"/>
    <mergeCell ref="XDE48:XDH48"/>
    <mergeCell ref="XDI48:XDL48"/>
    <mergeCell ref="XBY48:XCB48"/>
    <mergeCell ref="XCC48:XCF48"/>
    <mergeCell ref="XCG48:XCJ48"/>
    <mergeCell ref="XCK48:XCN48"/>
    <mergeCell ref="XCO48:XCR48"/>
    <mergeCell ref="XBE48:XBH48"/>
    <mergeCell ref="XBI48:XBL48"/>
    <mergeCell ref="XBM48:XBP48"/>
    <mergeCell ref="XBQ48:XBT48"/>
    <mergeCell ref="XBU48:XBX48"/>
    <mergeCell ref="XAK48:XAN48"/>
    <mergeCell ref="XAO48:XAR48"/>
    <mergeCell ref="XAS48:XAV48"/>
    <mergeCell ref="XAW48:XAZ48"/>
    <mergeCell ref="XBA48:XBD48"/>
    <mergeCell ref="WZQ48:WZT48"/>
    <mergeCell ref="WZU48:WZX48"/>
    <mergeCell ref="WZY48:XAB48"/>
    <mergeCell ref="XAC48:XAF48"/>
    <mergeCell ref="XAG48:XAJ48"/>
    <mergeCell ref="WYW48:WYZ48"/>
    <mergeCell ref="WZA48:WZD48"/>
    <mergeCell ref="WZE48:WZH48"/>
    <mergeCell ref="WZI48:WZL48"/>
    <mergeCell ref="WZM48:WZP48"/>
    <mergeCell ref="WYC48:WYF48"/>
    <mergeCell ref="WYG48:WYJ48"/>
    <mergeCell ref="WYK48:WYN48"/>
    <mergeCell ref="WYO48:WYR48"/>
    <mergeCell ref="WYS48:WYV48"/>
    <mergeCell ref="WXI48:WXL48"/>
    <mergeCell ref="WXM48:WXP48"/>
    <mergeCell ref="WXQ48:WXT48"/>
    <mergeCell ref="WXU48:WXX48"/>
    <mergeCell ref="WXY48:WYB48"/>
    <mergeCell ref="WWO48:WWR48"/>
    <mergeCell ref="WWS48:WWV48"/>
    <mergeCell ref="WWW48:WWZ48"/>
    <mergeCell ref="WXA48:WXD48"/>
    <mergeCell ref="WXE48:WXH48"/>
    <mergeCell ref="WVU48:WVX48"/>
    <mergeCell ref="WVY48:WWB48"/>
    <mergeCell ref="WWC48:WWF48"/>
    <mergeCell ref="WWG48:WWJ48"/>
    <mergeCell ref="WWK48:WWN48"/>
    <mergeCell ref="WVA48:WVD48"/>
    <mergeCell ref="WVE48:WVH48"/>
    <mergeCell ref="WVI48:WVL48"/>
    <mergeCell ref="WVM48:WVP48"/>
    <mergeCell ref="WVQ48:WVT48"/>
    <mergeCell ref="WUG48:WUJ48"/>
    <mergeCell ref="WUK48:WUN48"/>
    <mergeCell ref="WUO48:WUR48"/>
    <mergeCell ref="WUS48:WUV48"/>
    <mergeCell ref="WUW48:WUZ48"/>
    <mergeCell ref="WTM48:WTP48"/>
    <mergeCell ref="WTQ48:WTT48"/>
    <mergeCell ref="WTU48:WTX48"/>
    <mergeCell ref="WTY48:WUB48"/>
    <mergeCell ref="WUC48:WUF48"/>
    <mergeCell ref="WSS48:WSV48"/>
    <mergeCell ref="WSW48:WSZ48"/>
    <mergeCell ref="WTA48:WTD48"/>
    <mergeCell ref="WTE48:WTH48"/>
    <mergeCell ref="WTI48:WTL48"/>
    <mergeCell ref="WRY48:WSB48"/>
    <mergeCell ref="WSC48:WSF48"/>
    <mergeCell ref="WSG48:WSJ48"/>
    <mergeCell ref="WSK48:WSN48"/>
    <mergeCell ref="WSO48:WSR48"/>
    <mergeCell ref="WRE48:WRH48"/>
    <mergeCell ref="WRI48:WRL48"/>
    <mergeCell ref="WRM48:WRP48"/>
    <mergeCell ref="WRQ48:WRT48"/>
    <mergeCell ref="WRU48:WRX48"/>
    <mergeCell ref="WQK48:WQN48"/>
    <mergeCell ref="WQO48:WQR48"/>
    <mergeCell ref="WQS48:WQV48"/>
    <mergeCell ref="WQW48:WQZ48"/>
    <mergeCell ref="WRA48:WRD48"/>
    <mergeCell ref="WPQ48:WPT48"/>
    <mergeCell ref="WPU48:WPX48"/>
    <mergeCell ref="WPY48:WQB48"/>
    <mergeCell ref="WQC48:WQF48"/>
    <mergeCell ref="WQG48:WQJ48"/>
    <mergeCell ref="WOW48:WOZ48"/>
    <mergeCell ref="WPA48:WPD48"/>
    <mergeCell ref="WPE48:WPH48"/>
    <mergeCell ref="WPI48:WPL48"/>
    <mergeCell ref="WPM48:WPP48"/>
    <mergeCell ref="WOC48:WOF48"/>
    <mergeCell ref="WOG48:WOJ48"/>
    <mergeCell ref="WOK48:WON48"/>
    <mergeCell ref="WOO48:WOR48"/>
    <mergeCell ref="WOS48:WOV48"/>
    <mergeCell ref="WNI48:WNL48"/>
    <mergeCell ref="WNM48:WNP48"/>
    <mergeCell ref="WNQ48:WNT48"/>
    <mergeCell ref="WNU48:WNX48"/>
    <mergeCell ref="WNY48:WOB48"/>
    <mergeCell ref="WMO48:WMR48"/>
    <mergeCell ref="WMS48:WMV48"/>
    <mergeCell ref="WMW48:WMZ48"/>
    <mergeCell ref="WNA48:WND48"/>
    <mergeCell ref="WNE48:WNH48"/>
    <mergeCell ref="WLU48:WLX48"/>
    <mergeCell ref="WLY48:WMB48"/>
    <mergeCell ref="WMC48:WMF48"/>
    <mergeCell ref="WMG48:WMJ48"/>
    <mergeCell ref="WMK48:WMN48"/>
    <mergeCell ref="WLA48:WLD48"/>
    <mergeCell ref="WLE48:WLH48"/>
    <mergeCell ref="WLI48:WLL48"/>
    <mergeCell ref="WLM48:WLP48"/>
    <mergeCell ref="WLQ48:WLT48"/>
    <mergeCell ref="WKG48:WKJ48"/>
    <mergeCell ref="WKK48:WKN48"/>
    <mergeCell ref="WKO48:WKR48"/>
    <mergeCell ref="WKS48:WKV48"/>
    <mergeCell ref="WKW48:WKZ48"/>
    <mergeCell ref="WJM48:WJP48"/>
    <mergeCell ref="WJQ48:WJT48"/>
    <mergeCell ref="WJU48:WJX48"/>
    <mergeCell ref="WJY48:WKB48"/>
    <mergeCell ref="WKC48:WKF48"/>
    <mergeCell ref="WIS48:WIV48"/>
    <mergeCell ref="WIW48:WIZ48"/>
    <mergeCell ref="WJA48:WJD48"/>
    <mergeCell ref="WJE48:WJH48"/>
    <mergeCell ref="WJI48:WJL48"/>
    <mergeCell ref="WHY48:WIB48"/>
    <mergeCell ref="WIC48:WIF48"/>
    <mergeCell ref="WIG48:WIJ48"/>
    <mergeCell ref="WIK48:WIN48"/>
    <mergeCell ref="WIO48:WIR48"/>
    <mergeCell ref="WHE48:WHH48"/>
    <mergeCell ref="WHI48:WHL48"/>
    <mergeCell ref="WHM48:WHP48"/>
    <mergeCell ref="WHQ48:WHT48"/>
    <mergeCell ref="WHU48:WHX48"/>
    <mergeCell ref="WGK48:WGN48"/>
    <mergeCell ref="WGO48:WGR48"/>
    <mergeCell ref="WGS48:WGV48"/>
    <mergeCell ref="WGW48:WGZ48"/>
    <mergeCell ref="WHA48:WHD48"/>
    <mergeCell ref="WFQ48:WFT48"/>
    <mergeCell ref="WFU48:WFX48"/>
    <mergeCell ref="WFY48:WGB48"/>
    <mergeCell ref="WGC48:WGF48"/>
    <mergeCell ref="WGG48:WGJ48"/>
    <mergeCell ref="WEW48:WEZ48"/>
    <mergeCell ref="WFA48:WFD48"/>
    <mergeCell ref="WFE48:WFH48"/>
    <mergeCell ref="WFI48:WFL48"/>
    <mergeCell ref="WFM48:WFP48"/>
    <mergeCell ref="WEC48:WEF48"/>
    <mergeCell ref="WEG48:WEJ48"/>
    <mergeCell ref="WEK48:WEN48"/>
    <mergeCell ref="WEO48:WER48"/>
    <mergeCell ref="WES48:WEV48"/>
    <mergeCell ref="WDI48:WDL48"/>
    <mergeCell ref="WDM48:WDP48"/>
    <mergeCell ref="WDQ48:WDT48"/>
    <mergeCell ref="WDU48:WDX48"/>
    <mergeCell ref="WDY48:WEB48"/>
    <mergeCell ref="WCO48:WCR48"/>
    <mergeCell ref="WCS48:WCV48"/>
    <mergeCell ref="WCW48:WCZ48"/>
    <mergeCell ref="WDA48:WDD48"/>
    <mergeCell ref="WDE48:WDH48"/>
    <mergeCell ref="WBU48:WBX48"/>
    <mergeCell ref="WBY48:WCB48"/>
    <mergeCell ref="WCC48:WCF48"/>
    <mergeCell ref="WCG48:WCJ48"/>
    <mergeCell ref="WCK48:WCN48"/>
    <mergeCell ref="WBA48:WBD48"/>
    <mergeCell ref="WBE48:WBH48"/>
    <mergeCell ref="WBI48:WBL48"/>
    <mergeCell ref="WBM48:WBP48"/>
    <mergeCell ref="WBQ48:WBT48"/>
    <mergeCell ref="WAG48:WAJ48"/>
    <mergeCell ref="WAK48:WAN48"/>
    <mergeCell ref="WAO48:WAR48"/>
    <mergeCell ref="WAS48:WAV48"/>
    <mergeCell ref="WAW48:WAZ48"/>
    <mergeCell ref="VZM48:VZP48"/>
    <mergeCell ref="VZQ48:VZT48"/>
    <mergeCell ref="VZU48:VZX48"/>
    <mergeCell ref="VZY48:WAB48"/>
    <mergeCell ref="WAC48:WAF48"/>
    <mergeCell ref="VYS48:VYV48"/>
    <mergeCell ref="VYW48:VYZ48"/>
    <mergeCell ref="VZA48:VZD48"/>
    <mergeCell ref="VZE48:VZH48"/>
    <mergeCell ref="VZI48:VZL48"/>
    <mergeCell ref="VXY48:VYB48"/>
    <mergeCell ref="VYC48:VYF48"/>
    <mergeCell ref="VYG48:VYJ48"/>
    <mergeCell ref="VYK48:VYN48"/>
    <mergeCell ref="VYO48:VYR48"/>
    <mergeCell ref="VXE48:VXH48"/>
    <mergeCell ref="VXI48:VXL48"/>
    <mergeCell ref="VXM48:VXP48"/>
    <mergeCell ref="VXQ48:VXT48"/>
    <mergeCell ref="VXU48:VXX48"/>
    <mergeCell ref="VWK48:VWN48"/>
    <mergeCell ref="VWO48:VWR48"/>
    <mergeCell ref="VWS48:VWV48"/>
    <mergeCell ref="VWW48:VWZ48"/>
    <mergeCell ref="VXA48:VXD48"/>
    <mergeCell ref="VVQ48:VVT48"/>
    <mergeCell ref="VVU48:VVX48"/>
    <mergeCell ref="VVY48:VWB48"/>
    <mergeCell ref="VWC48:VWF48"/>
    <mergeCell ref="VWG48:VWJ48"/>
    <mergeCell ref="VUW48:VUZ48"/>
    <mergeCell ref="VVA48:VVD48"/>
    <mergeCell ref="VVE48:VVH48"/>
    <mergeCell ref="VVI48:VVL48"/>
    <mergeCell ref="VVM48:VVP48"/>
    <mergeCell ref="VUC48:VUF48"/>
    <mergeCell ref="VUG48:VUJ48"/>
    <mergeCell ref="VUK48:VUN48"/>
    <mergeCell ref="VUO48:VUR48"/>
    <mergeCell ref="VUS48:VUV48"/>
    <mergeCell ref="VTI48:VTL48"/>
    <mergeCell ref="VTM48:VTP48"/>
    <mergeCell ref="VTQ48:VTT48"/>
    <mergeCell ref="VTU48:VTX48"/>
    <mergeCell ref="VTY48:VUB48"/>
    <mergeCell ref="VSO48:VSR48"/>
    <mergeCell ref="VSS48:VSV48"/>
    <mergeCell ref="VSW48:VSZ48"/>
    <mergeCell ref="VTA48:VTD48"/>
    <mergeCell ref="VTE48:VTH48"/>
    <mergeCell ref="VRU48:VRX48"/>
    <mergeCell ref="VRY48:VSB48"/>
    <mergeCell ref="VSC48:VSF48"/>
    <mergeCell ref="VSG48:VSJ48"/>
    <mergeCell ref="VSK48:VSN48"/>
    <mergeCell ref="VRA48:VRD48"/>
    <mergeCell ref="VRE48:VRH48"/>
    <mergeCell ref="VRI48:VRL48"/>
    <mergeCell ref="VRM48:VRP48"/>
    <mergeCell ref="VRQ48:VRT48"/>
    <mergeCell ref="VQG48:VQJ48"/>
    <mergeCell ref="VQK48:VQN48"/>
    <mergeCell ref="VQO48:VQR48"/>
    <mergeCell ref="VQS48:VQV48"/>
    <mergeCell ref="VQW48:VQZ48"/>
    <mergeCell ref="VPM48:VPP48"/>
    <mergeCell ref="VPQ48:VPT48"/>
    <mergeCell ref="VPU48:VPX48"/>
    <mergeCell ref="VPY48:VQB48"/>
    <mergeCell ref="VQC48:VQF48"/>
    <mergeCell ref="VOS48:VOV48"/>
    <mergeCell ref="VOW48:VOZ48"/>
    <mergeCell ref="VPA48:VPD48"/>
    <mergeCell ref="VPE48:VPH48"/>
    <mergeCell ref="VPI48:VPL48"/>
    <mergeCell ref="VNY48:VOB48"/>
    <mergeCell ref="VOC48:VOF48"/>
    <mergeCell ref="VOG48:VOJ48"/>
    <mergeCell ref="VOK48:VON48"/>
    <mergeCell ref="VOO48:VOR48"/>
    <mergeCell ref="VNE48:VNH48"/>
    <mergeCell ref="VNI48:VNL48"/>
    <mergeCell ref="VNM48:VNP48"/>
    <mergeCell ref="VNQ48:VNT48"/>
    <mergeCell ref="VNU48:VNX48"/>
    <mergeCell ref="VMK48:VMN48"/>
    <mergeCell ref="VMO48:VMR48"/>
    <mergeCell ref="VMS48:VMV48"/>
    <mergeCell ref="VMW48:VMZ48"/>
    <mergeCell ref="VNA48:VND48"/>
    <mergeCell ref="VLQ48:VLT48"/>
    <mergeCell ref="VLU48:VLX48"/>
    <mergeCell ref="VLY48:VMB48"/>
    <mergeCell ref="VMC48:VMF48"/>
    <mergeCell ref="VMG48:VMJ48"/>
    <mergeCell ref="VKW48:VKZ48"/>
    <mergeCell ref="VLA48:VLD48"/>
    <mergeCell ref="VLE48:VLH48"/>
    <mergeCell ref="VLI48:VLL48"/>
    <mergeCell ref="VLM48:VLP48"/>
    <mergeCell ref="VKC48:VKF48"/>
    <mergeCell ref="VKG48:VKJ48"/>
    <mergeCell ref="VKK48:VKN48"/>
    <mergeCell ref="VKO48:VKR48"/>
    <mergeCell ref="VKS48:VKV48"/>
    <mergeCell ref="VJI48:VJL48"/>
    <mergeCell ref="VJM48:VJP48"/>
    <mergeCell ref="VJQ48:VJT48"/>
    <mergeCell ref="VJU48:VJX48"/>
    <mergeCell ref="VJY48:VKB48"/>
    <mergeCell ref="VIO48:VIR48"/>
    <mergeCell ref="VIS48:VIV48"/>
    <mergeCell ref="VIW48:VIZ48"/>
    <mergeCell ref="VJA48:VJD48"/>
    <mergeCell ref="VJE48:VJH48"/>
    <mergeCell ref="VHU48:VHX48"/>
    <mergeCell ref="VHY48:VIB48"/>
    <mergeCell ref="VIC48:VIF48"/>
    <mergeCell ref="VIG48:VIJ48"/>
    <mergeCell ref="VIK48:VIN48"/>
    <mergeCell ref="VHA48:VHD48"/>
    <mergeCell ref="VHE48:VHH48"/>
    <mergeCell ref="VHI48:VHL48"/>
    <mergeCell ref="VHM48:VHP48"/>
    <mergeCell ref="VHQ48:VHT48"/>
    <mergeCell ref="VGG48:VGJ48"/>
    <mergeCell ref="VGK48:VGN48"/>
    <mergeCell ref="VGO48:VGR48"/>
    <mergeCell ref="VGS48:VGV48"/>
    <mergeCell ref="VGW48:VGZ48"/>
    <mergeCell ref="VFM48:VFP48"/>
    <mergeCell ref="VFQ48:VFT48"/>
    <mergeCell ref="VFU48:VFX48"/>
    <mergeCell ref="VFY48:VGB48"/>
    <mergeCell ref="VGC48:VGF48"/>
    <mergeCell ref="VES48:VEV48"/>
    <mergeCell ref="VEW48:VEZ48"/>
    <mergeCell ref="VFA48:VFD48"/>
    <mergeCell ref="VFE48:VFH48"/>
    <mergeCell ref="VFI48:VFL48"/>
    <mergeCell ref="VDY48:VEB48"/>
    <mergeCell ref="VEC48:VEF48"/>
    <mergeCell ref="VEG48:VEJ48"/>
    <mergeCell ref="VEK48:VEN48"/>
    <mergeCell ref="VEO48:VER48"/>
    <mergeCell ref="VDE48:VDH48"/>
    <mergeCell ref="VDI48:VDL48"/>
    <mergeCell ref="VDM48:VDP48"/>
    <mergeCell ref="VDQ48:VDT48"/>
    <mergeCell ref="VDU48:VDX48"/>
    <mergeCell ref="VCK48:VCN48"/>
    <mergeCell ref="VCO48:VCR48"/>
    <mergeCell ref="VCS48:VCV48"/>
    <mergeCell ref="VCW48:VCZ48"/>
    <mergeCell ref="VDA48:VDD48"/>
    <mergeCell ref="VBQ48:VBT48"/>
    <mergeCell ref="VBU48:VBX48"/>
    <mergeCell ref="VBY48:VCB48"/>
    <mergeCell ref="VCC48:VCF48"/>
    <mergeCell ref="VCG48:VCJ48"/>
    <mergeCell ref="VAW48:VAZ48"/>
    <mergeCell ref="VBA48:VBD48"/>
    <mergeCell ref="VBE48:VBH48"/>
    <mergeCell ref="VBI48:VBL48"/>
    <mergeCell ref="VBM48:VBP48"/>
    <mergeCell ref="VAC48:VAF48"/>
    <mergeCell ref="VAG48:VAJ48"/>
    <mergeCell ref="VAK48:VAN48"/>
    <mergeCell ref="VAO48:VAR48"/>
    <mergeCell ref="VAS48:VAV48"/>
    <mergeCell ref="UZI48:UZL48"/>
    <mergeCell ref="UZM48:UZP48"/>
    <mergeCell ref="UZQ48:UZT48"/>
    <mergeCell ref="UZU48:UZX48"/>
    <mergeCell ref="UZY48:VAB48"/>
    <mergeCell ref="UYO48:UYR48"/>
    <mergeCell ref="UYS48:UYV48"/>
    <mergeCell ref="UYW48:UYZ48"/>
    <mergeCell ref="UZA48:UZD48"/>
    <mergeCell ref="UZE48:UZH48"/>
    <mergeCell ref="UXU48:UXX48"/>
    <mergeCell ref="UXY48:UYB48"/>
    <mergeCell ref="UYC48:UYF48"/>
    <mergeCell ref="UYG48:UYJ48"/>
    <mergeCell ref="UYK48:UYN48"/>
    <mergeCell ref="UXA48:UXD48"/>
    <mergeCell ref="UXE48:UXH48"/>
    <mergeCell ref="UXI48:UXL48"/>
    <mergeCell ref="UXM48:UXP48"/>
    <mergeCell ref="UXQ48:UXT48"/>
    <mergeCell ref="UWG48:UWJ48"/>
    <mergeCell ref="UWK48:UWN48"/>
    <mergeCell ref="UWO48:UWR48"/>
    <mergeCell ref="UWS48:UWV48"/>
    <mergeCell ref="UWW48:UWZ48"/>
    <mergeCell ref="UVM48:UVP48"/>
    <mergeCell ref="UVQ48:UVT48"/>
    <mergeCell ref="UVU48:UVX48"/>
    <mergeCell ref="UVY48:UWB48"/>
    <mergeCell ref="UWC48:UWF48"/>
    <mergeCell ref="UUS48:UUV48"/>
    <mergeCell ref="UUW48:UUZ48"/>
    <mergeCell ref="UVA48:UVD48"/>
    <mergeCell ref="UVE48:UVH48"/>
    <mergeCell ref="UVI48:UVL48"/>
    <mergeCell ref="UTY48:UUB48"/>
    <mergeCell ref="UUC48:UUF48"/>
    <mergeCell ref="UUG48:UUJ48"/>
    <mergeCell ref="UUK48:UUN48"/>
    <mergeCell ref="UUO48:UUR48"/>
    <mergeCell ref="UTE48:UTH48"/>
    <mergeCell ref="UTI48:UTL48"/>
    <mergeCell ref="UTM48:UTP48"/>
    <mergeCell ref="UTQ48:UTT48"/>
    <mergeCell ref="UTU48:UTX48"/>
    <mergeCell ref="USK48:USN48"/>
    <mergeCell ref="USO48:USR48"/>
    <mergeCell ref="USS48:USV48"/>
    <mergeCell ref="USW48:USZ48"/>
    <mergeCell ref="UTA48:UTD48"/>
    <mergeCell ref="URQ48:URT48"/>
    <mergeCell ref="URU48:URX48"/>
    <mergeCell ref="URY48:USB48"/>
    <mergeCell ref="USC48:USF48"/>
    <mergeCell ref="USG48:USJ48"/>
    <mergeCell ref="UQW48:UQZ48"/>
    <mergeCell ref="URA48:URD48"/>
    <mergeCell ref="URE48:URH48"/>
    <mergeCell ref="URI48:URL48"/>
    <mergeCell ref="URM48:URP48"/>
    <mergeCell ref="UQC48:UQF48"/>
    <mergeCell ref="UQG48:UQJ48"/>
    <mergeCell ref="UQK48:UQN48"/>
    <mergeCell ref="UQO48:UQR48"/>
    <mergeCell ref="UQS48:UQV48"/>
    <mergeCell ref="UPI48:UPL48"/>
    <mergeCell ref="UPM48:UPP48"/>
    <mergeCell ref="UPQ48:UPT48"/>
    <mergeCell ref="UPU48:UPX48"/>
    <mergeCell ref="UPY48:UQB48"/>
    <mergeCell ref="UOO48:UOR48"/>
    <mergeCell ref="UOS48:UOV48"/>
    <mergeCell ref="UOW48:UOZ48"/>
    <mergeCell ref="UPA48:UPD48"/>
    <mergeCell ref="UPE48:UPH48"/>
    <mergeCell ref="UNU48:UNX48"/>
    <mergeCell ref="UNY48:UOB48"/>
    <mergeCell ref="UOC48:UOF48"/>
    <mergeCell ref="UOG48:UOJ48"/>
    <mergeCell ref="UOK48:UON48"/>
    <mergeCell ref="UNA48:UND48"/>
    <mergeCell ref="UNE48:UNH48"/>
    <mergeCell ref="UNI48:UNL48"/>
    <mergeCell ref="UNM48:UNP48"/>
    <mergeCell ref="UNQ48:UNT48"/>
    <mergeCell ref="UMG48:UMJ48"/>
    <mergeCell ref="UMK48:UMN48"/>
    <mergeCell ref="UMO48:UMR48"/>
    <mergeCell ref="UMS48:UMV48"/>
    <mergeCell ref="UMW48:UMZ48"/>
    <mergeCell ref="ULM48:ULP48"/>
    <mergeCell ref="ULQ48:ULT48"/>
    <mergeCell ref="ULU48:ULX48"/>
    <mergeCell ref="ULY48:UMB48"/>
    <mergeCell ref="UMC48:UMF48"/>
    <mergeCell ref="UKS48:UKV48"/>
    <mergeCell ref="UKW48:UKZ48"/>
    <mergeCell ref="ULA48:ULD48"/>
    <mergeCell ref="ULE48:ULH48"/>
    <mergeCell ref="ULI48:ULL48"/>
    <mergeCell ref="UJY48:UKB48"/>
    <mergeCell ref="UKC48:UKF48"/>
    <mergeCell ref="UKG48:UKJ48"/>
    <mergeCell ref="UKK48:UKN48"/>
    <mergeCell ref="UKO48:UKR48"/>
    <mergeCell ref="UJE48:UJH48"/>
    <mergeCell ref="UJI48:UJL48"/>
    <mergeCell ref="UJM48:UJP48"/>
    <mergeCell ref="UJQ48:UJT48"/>
    <mergeCell ref="UJU48:UJX48"/>
    <mergeCell ref="UIK48:UIN48"/>
    <mergeCell ref="UIO48:UIR48"/>
    <mergeCell ref="UIS48:UIV48"/>
    <mergeCell ref="UIW48:UIZ48"/>
    <mergeCell ref="UJA48:UJD48"/>
    <mergeCell ref="UHQ48:UHT48"/>
    <mergeCell ref="UHU48:UHX48"/>
    <mergeCell ref="UHY48:UIB48"/>
    <mergeCell ref="UIC48:UIF48"/>
    <mergeCell ref="UIG48:UIJ48"/>
    <mergeCell ref="UGW48:UGZ48"/>
    <mergeCell ref="UHA48:UHD48"/>
    <mergeCell ref="UHE48:UHH48"/>
    <mergeCell ref="UHI48:UHL48"/>
    <mergeCell ref="UHM48:UHP48"/>
    <mergeCell ref="UGC48:UGF48"/>
    <mergeCell ref="UGG48:UGJ48"/>
    <mergeCell ref="UGK48:UGN48"/>
    <mergeCell ref="UGO48:UGR48"/>
    <mergeCell ref="UGS48:UGV48"/>
    <mergeCell ref="UFI48:UFL48"/>
    <mergeCell ref="UFM48:UFP48"/>
    <mergeCell ref="UFQ48:UFT48"/>
    <mergeCell ref="UFU48:UFX48"/>
    <mergeCell ref="UFY48:UGB48"/>
    <mergeCell ref="UEO48:UER48"/>
    <mergeCell ref="UES48:UEV48"/>
    <mergeCell ref="UEW48:UEZ48"/>
    <mergeCell ref="UFA48:UFD48"/>
    <mergeCell ref="UFE48:UFH48"/>
    <mergeCell ref="UDU48:UDX48"/>
    <mergeCell ref="UDY48:UEB48"/>
    <mergeCell ref="UEC48:UEF48"/>
    <mergeCell ref="UEG48:UEJ48"/>
    <mergeCell ref="UEK48:UEN48"/>
    <mergeCell ref="UDA48:UDD48"/>
    <mergeCell ref="UDE48:UDH48"/>
    <mergeCell ref="UDI48:UDL48"/>
    <mergeCell ref="UDM48:UDP48"/>
    <mergeCell ref="UDQ48:UDT48"/>
    <mergeCell ref="UCG48:UCJ48"/>
    <mergeCell ref="UCK48:UCN48"/>
    <mergeCell ref="UCO48:UCR48"/>
    <mergeCell ref="UCS48:UCV48"/>
    <mergeCell ref="UCW48:UCZ48"/>
    <mergeCell ref="UBM48:UBP48"/>
    <mergeCell ref="UBQ48:UBT48"/>
    <mergeCell ref="UBU48:UBX48"/>
    <mergeCell ref="UBY48:UCB48"/>
    <mergeCell ref="UCC48:UCF48"/>
    <mergeCell ref="UAS48:UAV48"/>
    <mergeCell ref="UAW48:UAZ48"/>
    <mergeCell ref="UBA48:UBD48"/>
    <mergeCell ref="UBE48:UBH48"/>
    <mergeCell ref="UBI48:UBL48"/>
    <mergeCell ref="TZY48:UAB48"/>
    <mergeCell ref="UAC48:UAF48"/>
    <mergeCell ref="UAG48:UAJ48"/>
    <mergeCell ref="UAK48:UAN48"/>
    <mergeCell ref="UAO48:UAR48"/>
    <mergeCell ref="TZE48:TZH48"/>
    <mergeCell ref="TZI48:TZL48"/>
    <mergeCell ref="TZM48:TZP48"/>
    <mergeCell ref="TZQ48:TZT48"/>
    <mergeCell ref="TZU48:TZX48"/>
    <mergeCell ref="TYK48:TYN48"/>
    <mergeCell ref="TYO48:TYR48"/>
    <mergeCell ref="TYS48:TYV48"/>
    <mergeCell ref="TYW48:TYZ48"/>
    <mergeCell ref="TZA48:TZD48"/>
    <mergeCell ref="TXQ48:TXT48"/>
    <mergeCell ref="TXU48:TXX48"/>
    <mergeCell ref="TXY48:TYB48"/>
    <mergeCell ref="TYC48:TYF48"/>
    <mergeCell ref="TYG48:TYJ48"/>
    <mergeCell ref="TWW48:TWZ48"/>
    <mergeCell ref="TXA48:TXD48"/>
    <mergeCell ref="TXE48:TXH48"/>
    <mergeCell ref="TXI48:TXL48"/>
    <mergeCell ref="TXM48:TXP48"/>
    <mergeCell ref="TWC48:TWF48"/>
    <mergeCell ref="TWG48:TWJ48"/>
    <mergeCell ref="TWK48:TWN48"/>
    <mergeCell ref="TWO48:TWR48"/>
    <mergeCell ref="TWS48:TWV48"/>
    <mergeCell ref="TVI48:TVL48"/>
    <mergeCell ref="TVM48:TVP48"/>
    <mergeCell ref="TVQ48:TVT48"/>
    <mergeCell ref="TVU48:TVX48"/>
    <mergeCell ref="TVY48:TWB48"/>
    <mergeCell ref="TUO48:TUR48"/>
    <mergeCell ref="TUS48:TUV48"/>
    <mergeCell ref="TUW48:TUZ48"/>
    <mergeCell ref="TVA48:TVD48"/>
    <mergeCell ref="TVE48:TVH48"/>
    <mergeCell ref="TTU48:TTX48"/>
    <mergeCell ref="TTY48:TUB48"/>
    <mergeCell ref="TUC48:TUF48"/>
    <mergeCell ref="TUG48:TUJ48"/>
    <mergeCell ref="TUK48:TUN48"/>
    <mergeCell ref="TTA48:TTD48"/>
    <mergeCell ref="TTE48:TTH48"/>
    <mergeCell ref="TTI48:TTL48"/>
    <mergeCell ref="TTM48:TTP48"/>
    <mergeCell ref="TTQ48:TTT48"/>
    <mergeCell ref="TSG48:TSJ48"/>
    <mergeCell ref="TSK48:TSN48"/>
    <mergeCell ref="TSO48:TSR48"/>
    <mergeCell ref="TSS48:TSV48"/>
    <mergeCell ref="TSW48:TSZ48"/>
    <mergeCell ref="TRM48:TRP48"/>
    <mergeCell ref="TRQ48:TRT48"/>
    <mergeCell ref="TRU48:TRX48"/>
    <mergeCell ref="TRY48:TSB48"/>
    <mergeCell ref="TSC48:TSF48"/>
    <mergeCell ref="TQS48:TQV48"/>
    <mergeCell ref="TQW48:TQZ48"/>
    <mergeCell ref="TRA48:TRD48"/>
    <mergeCell ref="TRE48:TRH48"/>
    <mergeCell ref="TRI48:TRL48"/>
    <mergeCell ref="TPY48:TQB48"/>
    <mergeCell ref="TQC48:TQF48"/>
    <mergeCell ref="TQG48:TQJ48"/>
    <mergeCell ref="TQK48:TQN48"/>
    <mergeCell ref="TQO48:TQR48"/>
    <mergeCell ref="TPE48:TPH48"/>
    <mergeCell ref="TPI48:TPL48"/>
    <mergeCell ref="TPM48:TPP48"/>
    <mergeCell ref="TPQ48:TPT48"/>
    <mergeCell ref="TPU48:TPX48"/>
    <mergeCell ref="TOK48:TON48"/>
    <mergeCell ref="TOO48:TOR48"/>
    <mergeCell ref="TOS48:TOV48"/>
    <mergeCell ref="TOW48:TOZ48"/>
    <mergeCell ref="TPA48:TPD48"/>
    <mergeCell ref="TNQ48:TNT48"/>
    <mergeCell ref="TNU48:TNX48"/>
    <mergeCell ref="TNY48:TOB48"/>
    <mergeCell ref="TOC48:TOF48"/>
    <mergeCell ref="TOG48:TOJ48"/>
    <mergeCell ref="TMW48:TMZ48"/>
    <mergeCell ref="TNA48:TND48"/>
    <mergeCell ref="TNE48:TNH48"/>
    <mergeCell ref="TNI48:TNL48"/>
    <mergeCell ref="TNM48:TNP48"/>
    <mergeCell ref="TMC48:TMF48"/>
    <mergeCell ref="TMG48:TMJ48"/>
    <mergeCell ref="TMK48:TMN48"/>
    <mergeCell ref="TMO48:TMR48"/>
    <mergeCell ref="TMS48:TMV48"/>
    <mergeCell ref="TLI48:TLL48"/>
    <mergeCell ref="TLM48:TLP48"/>
    <mergeCell ref="TLQ48:TLT48"/>
    <mergeCell ref="TLU48:TLX48"/>
    <mergeCell ref="TLY48:TMB48"/>
    <mergeCell ref="TKO48:TKR48"/>
    <mergeCell ref="TKS48:TKV48"/>
    <mergeCell ref="TKW48:TKZ48"/>
    <mergeCell ref="TLA48:TLD48"/>
    <mergeCell ref="TLE48:TLH48"/>
    <mergeCell ref="TJU48:TJX48"/>
    <mergeCell ref="TJY48:TKB48"/>
    <mergeCell ref="TKC48:TKF48"/>
    <mergeCell ref="TKG48:TKJ48"/>
    <mergeCell ref="TKK48:TKN48"/>
    <mergeCell ref="TJA48:TJD48"/>
    <mergeCell ref="TJE48:TJH48"/>
    <mergeCell ref="TJI48:TJL48"/>
    <mergeCell ref="TJM48:TJP48"/>
    <mergeCell ref="TJQ48:TJT48"/>
    <mergeCell ref="TIG48:TIJ48"/>
    <mergeCell ref="TIK48:TIN48"/>
    <mergeCell ref="TIO48:TIR48"/>
    <mergeCell ref="TIS48:TIV48"/>
    <mergeCell ref="TIW48:TIZ48"/>
    <mergeCell ref="THM48:THP48"/>
    <mergeCell ref="THQ48:THT48"/>
    <mergeCell ref="THU48:THX48"/>
    <mergeCell ref="THY48:TIB48"/>
    <mergeCell ref="TIC48:TIF48"/>
    <mergeCell ref="TGS48:TGV48"/>
    <mergeCell ref="TGW48:TGZ48"/>
    <mergeCell ref="THA48:THD48"/>
    <mergeCell ref="THE48:THH48"/>
    <mergeCell ref="THI48:THL48"/>
    <mergeCell ref="TFY48:TGB48"/>
    <mergeCell ref="TGC48:TGF48"/>
    <mergeCell ref="TGG48:TGJ48"/>
    <mergeCell ref="TGK48:TGN48"/>
    <mergeCell ref="TGO48:TGR48"/>
    <mergeCell ref="TFE48:TFH48"/>
    <mergeCell ref="TFI48:TFL48"/>
    <mergeCell ref="TFM48:TFP48"/>
    <mergeCell ref="TFQ48:TFT48"/>
    <mergeCell ref="TFU48:TFX48"/>
    <mergeCell ref="TEK48:TEN48"/>
    <mergeCell ref="TEO48:TER48"/>
    <mergeCell ref="TES48:TEV48"/>
    <mergeCell ref="TEW48:TEZ48"/>
    <mergeCell ref="TFA48:TFD48"/>
    <mergeCell ref="TDQ48:TDT48"/>
    <mergeCell ref="TDU48:TDX48"/>
    <mergeCell ref="TDY48:TEB48"/>
    <mergeCell ref="TEC48:TEF48"/>
    <mergeCell ref="TEG48:TEJ48"/>
    <mergeCell ref="TCW48:TCZ48"/>
    <mergeCell ref="TDA48:TDD48"/>
    <mergeCell ref="TDE48:TDH48"/>
    <mergeCell ref="TDI48:TDL48"/>
    <mergeCell ref="TDM48:TDP48"/>
    <mergeCell ref="TCC48:TCF48"/>
    <mergeCell ref="TCG48:TCJ48"/>
    <mergeCell ref="TCK48:TCN48"/>
    <mergeCell ref="TCO48:TCR48"/>
    <mergeCell ref="TCS48:TCV48"/>
    <mergeCell ref="TBI48:TBL48"/>
    <mergeCell ref="TBM48:TBP48"/>
    <mergeCell ref="TBQ48:TBT48"/>
    <mergeCell ref="TBU48:TBX48"/>
    <mergeCell ref="TBY48:TCB48"/>
    <mergeCell ref="TAO48:TAR48"/>
    <mergeCell ref="TAS48:TAV48"/>
    <mergeCell ref="TAW48:TAZ48"/>
    <mergeCell ref="TBA48:TBD48"/>
    <mergeCell ref="TBE48:TBH48"/>
    <mergeCell ref="SZU48:SZX48"/>
    <mergeCell ref="SZY48:TAB48"/>
    <mergeCell ref="TAC48:TAF48"/>
    <mergeCell ref="TAG48:TAJ48"/>
    <mergeCell ref="TAK48:TAN48"/>
    <mergeCell ref="SZA48:SZD48"/>
    <mergeCell ref="SZE48:SZH48"/>
    <mergeCell ref="SZI48:SZL48"/>
    <mergeCell ref="SZM48:SZP48"/>
    <mergeCell ref="SZQ48:SZT48"/>
    <mergeCell ref="SYG48:SYJ48"/>
    <mergeCell ref="SYK48:SYN48"/>
    <mergeCell ref="SYO48:SYR48"/>
    <mergeCell ref="SYS48:SYV48"/>
    <mergeCell ref="SYW48:SYZ48"/>
    <mergeCell ref="SXM48:SXP48"/>
    <mergeCell ref="SXQ48:SXT48"/>
    <mergeCell ref="SXU48:SXX48"/>
    <mergeCell ref="SXY48:SYB48"/>
    <mergeCell ref="SYC48:SYF48"/>
    <mergeCell ref="SWS48:SWV48"/>
    <mergeCell ref="SWW48:SWZ48"/>
    <mergeCell ref="SXA48:SXD48"/>
    <mergeCell ref="SXE48:SXH48"/>
    <mergeCell ref="SXI48:SXL48"/>
    <mergeCell ref="SVY48:SWB48"/>
    <mergeCell ref="SWC48:SWF48"/>
    <mergeCell ref="SWG48:SWJ48"/>
    <mergeCell ref="SWK48:SWN48"/>
    <mergeCell ref="SWO48:SWR48"/>
    <mergeCell ref="SVE48:SVH48"/>
    <mergeCell ref="SVI48:SVL48"/>
    <mergeCell ref="SVM48:SVP48"/>
    <mergeCell ref="SVQ48:SVT48"/>
    <mergeCell ref="SVU48:SVX48"/>
    <mergeCell ref="SUK48:SUN48"/>
    <mergeCell ref="SUO48:SUR48"/>
    <mergeCell ref="SUS48:SUV48"/>
    <mergeCell ref="SUW48:SUZ48"/>
    <mergeCell ref="SVA48:SVD48"/>
    <mergeCell ref="STQ48:STT48"/>
    <mergeCell ref="STU48:STX48"/>
    <mergeCell ref="STY48:SUB48"/>
    <mergeCell ref="SUC48:SUF48"/>
    <mergeCell ref="SUG48:SUJ48"/>
    <mergeCell ref="SSW48:SSZ48"/>
    <mergeCell ref="STA48:STD48"/>
    <mergeCell ref="STE48:STH48"/>
    <mergeCell ref="STI48:STL48"/>
    <mergeCell ref="STM48:STP48"/>
    <mergeCell ref="SSC48:SSF48"/>
    <mergeCell ref="SSG48:SSJ48"/>
    <mergeCell ref="SSK48:SSN48"/>
    <mergeCell ref="SSO48:SSR48"/>
    <mergeCell ref="SSS48:SSV48"/>
    <mergeCell ref="SRI48:SRL48"/>
    <mergeCell ref="SRM48:SRP48"/>
    <mergeCell ref="SRQ48:SRT48"/>
    <mergeCell ref="SRU48:SRX48"/>
    <mergeCell ref="SRY48:SSB48"/>
    <mergeCell ref="SQO48:SQR48"/>
    <mergeCell ref="SQS48:SQV48"/>
    <mergeCell ref="SQW48:SQZ48"/>
    <mergeCell ref="SRA48:SRD48"/>
    <mergeCell ref="SRE48:SRH48"/>
    <mergeCell ref="SPU48:SPX48"/>
    <mergeCell ref="SPY48:SQB48"/>
    <mergeCell ref="SQC48:SQF48"/>
    <mergeCell ref="SQG48:SQJ48"/>
    <mergeCell ref="SQK48:SQN48"/>
    <mergeCell ref="SPA48:SPD48"/>
    <mergeCell ref="SPE48:SPH48"/>
    <mergeCell ref="SPI48:SPL48"/>
    <mergeCell ref="SPM48:SPP48"/>
    <mergeCell ref="SPQ48:SPT48"/>
    <mergeCell ref="SOG48:SOJ48"/>
    <mergeCell ref="SOK48:SON48"/>
    <mergeCell ref="SOO48:SOR48"/>
    <mergeCell ref="SOS48:SOV48"/>
    <mergeCell ref="SOW48:SOZ48"/>
    <mergeCell ref="SNM48:SNP48"/>
    <mergeCell ref="SNQ48:SNT48"/>
    <mergeCell ref="SNU48:SNX48"/>
    <mergeCell ref="SNY48:SOB48"/>
    <mergeCell ref="SOC48:SOF48"/>
    <mergeCell ref="SMS48:SMV48"/>
    <mergeCell ref="SMW48:SMZ48"/>
    <mergeCell ref="SNA48:SND48"/>
    <mergeCell ref="SNE48:SNH48"/>
    <mergeCell ref="SNI48:SNL48"/>
    <mergeCell ref="SLY48:SMB48"/>
    <mergeCell ref="SMC48:SMF48"/>
    <mergeCell ref="SMG48:SMJ48"/>
    <mergeCell ref="SMK48:SMN48"/>
    <mergeCell ref="SMO48:SMR48"/>
    <mergeCell ref="SLE48:SLH48"/>
    <mergeCell ref="SLI48:SLL48"/>
    <mergeCell ref="SLM48:SLP48"/>
    <mergeCell ref="SLQ48:SLT48"/>
    <mergeCell ref="SLU48:SLX48"/>
    <mergeCell ref="SKK48:SKN48"/>
    <mergeCell ref="SKO48:SKR48"/>
    <mergeCell ref="SKS48:SKV48"/>
    <mergeCell ref="SKW48:SKZ48"/>
    <mergeCell ref="SLA48:SLD48"/>
    <mergeCell ref="SJQ48:SJT48"/>
    <mergeCell ref="SJU48:SJX48"/>
    <mergeCell ref="SJY48:SKB48"/>
    <mergeCell ref="SKC48:SKF48"/>
    <mergeCell ref="SKG48:SKJ48"/>
    <mergeCell ref="SIW48:SIZ48"/>
    <mergeCell ref="SJA48:SJD48"/>
    <mergeCell ref="SJE48:SJH48"/>
    <mergeCell ref="SJI48:SJL48"/>
    <mergeCell ref="SJM48:SJP48"/>
    <mergeCell ref="SIC48:SIF48"/>
    <mergeCell ref="SIG48:SIJ48"/>
    <mergeCell ref="SIK48:SIN48"/>
    <mergeCell ref="SIO48:SIR48"/>
    <mergeCell ref="SIS48:SIV48"/>
    <mergeCell ref="SHI48:SHL48"/>
    <mergeCell ref="SHM48:SHP48"/>
    <mergeCell ref="SHQ48:SHT48"/>
    <mergeCell ref="SHU48:SHX48"/>
    <mergeCell ref="SHY48:SIB48"/>
    <mergeCell ref="SGO48:SGR48"/>
    <mergeCell ref="SGS48:SGV48"/>
    <mergeCell ref="SGW48:SGZ48"/>
    <mergeCell ref="SHA48:SHD48"/>
    <mergeCell ref="SHE48:SHH48"/>
    <mergeCell ref="SFU48:SFX48"/>
    <mergeCell ref="SFY48:SGB48"/>
    <mergeCell ref="SGC48:SGF48"/>
    <mergeCell ref="SGG48:SGJ48"/>
    <mergeCell ref="SGK48:SGN48"/>
    <mergeCell ref="SFA48:SFD48"/>
    <mergeCell ref="SFE48:SFH48"/>
    <mergeCell ref="SFI48:SFL48"/>
    <mergeCell ref="SFM48:SFP48"/>
    <mergeCell ref="SFQ48:SFT48"/>
    <mergeCell ref="SEG48:SEJ48"/>
    <mergeCell ref="SEK48:SEN48"/>
    <mergeCell ref="SEO48:SER48"/>
    <mergeCell ref="SES48:SEV48"/>
    <mergeCell ref="SEW48:SEZ48"/>
    <mergeCell ref="SDM48:SDP48"/>
    <mergeCell ref="SDQ48:SDT48"/>
    <mergeCell ref="SDU48:SDX48"/>
    <mergeCell ref="SDY48:SEB48"/>
    <mergeCell ref="SEC48:SEF48"/>
    <mergeCell ref="SCS48:SCV48"/>
    <mergeCell ref="SCW48:SCZ48"/>
    <mergeCell ref="SDA48:SDD48"/>
    <mergeCell ref="SDE48:SDH48"/>
    <mergeCell ref="SDI48:SDL48"/>
    <mergeCell ref="SBY48:SCB48"/>
    <mergeCell ref="SCC48:SCF48"/>
    <mergeCell ref="SCG48:SCJ48"/>
    <mergeCell ref="SCK48:SCN48"/>
    <mergeCell ref="SCO48:SCR48"/>
    <mergeCell ref="SBE48:SBH48"/>
    <mergeCell ref="SBI48:SBL48"/>
    <mergeCell ref="SBM48:SBP48"/>
    <mergeCell ref="SBQ48:SBT48"/>
    <mergeCell ref="SBU48:SBX48"/>
    <mergeCell ref="SAK48:SAN48"/>
    <mergeCell ref="SAO48:SAR48"/>
    <mergeCell ref="SAS48:SAV48"/>
    <mergeCell ref="SAW48:SAZ48"/>
    <mergeCell ref="SBA48:SBD48"/>
    <mergeCell ref="RZQ48:RZT48"/>
    <mergeCell ref="RZU48:RZX48"/>
    <mergeCell ref="RZY48:SAB48"/>
    <mergeCell ref="SAC48:SAF48"/>
    <mergeCell ref="SAG48:SAJ48"/>
    <mergeCell ref="RYW48:RYZ48"/>
    <mergeCell ref="RZA48:RZD48"/>
    <mergeCell ref="RZE48:RZH48"/>
    <mergeCell ref="RZI48:RZL48"/>
    <mergeCell ref="RZM48:RZP48"/>
    <mergeCell ref="RYC48:RYF48"/>
    <mergeCell ref="RYG48:RYJ48"/>
    <mergeCell ref="RYK48:RYN48"/>
    <mergeCell ref="RYO48:RYR48"/>
    <mergeCell ref="RYS48:RYV48"/>
    <mergeCell ref="RXI48:RXL48"/>
    <mergeCell ref="RXM48:RXP48"/>
    <mergeCell ref="RXQ48:RXT48"/>
    <mergeCell ref="RXU48:RXX48"/>
    <mergeCell ref="RXY48:RYB48"/>
    <mergeCell ref="RWO48:RWR48"/>
    <mergeCell ref="RWS48:RWV48"/>
    <mergeCell ref="RWW48:RWZ48"/>
    <mergeCell ref="RXA48:RXD48"/>
    <mergeCell ref="RXE48:RXH48"/>
    <mergeCell ref="RVU48:RVX48"/>
    <mergeCell ref="RVY48:RWB48"/>
    <mergeCell ref="RWC48:RWF48"/>
    <mergeCell ref="RWG48:RWJ48"/>
    <mergeCell ref="RWK48:RWN48"/>
    <mergeCell ref="RVA48:RVD48"/>
    <mergeCell ref="RVE48:RVH48"/>
    <mergeCell ref="RVI48:RVL48"/>
    <mergeCell ref="RVM48:RVP48"/>
    <mergeCell ref="RVQ48:RVT48"/>
    <mergeCell ref="RUG48:RUJ48"/>
    <mergeCell ref="RUK48:RUN48"/>
    <mergeCell ref="RUO48:RUR48"/>
    <mergeCell ref="RUS48:RUV48"/>
    <mergeCell ref="RUW48:RUZ48"/>
    <mergeCell ref="RTM48:RTP48"/>
    <mergeCell ref="RTQ48:RTT48"/>
    <mergeCell ref="RTU48:RTX48"/>
    <mergeCell ref="RTY48:RUB48"/>
    <mergeCell ref="RUC48:RUF48"/>
    <mergeCell ref="RSS48:RSV48"/>
    <mergeCell ref="RSW48:RSZ48"/>
    <mergeCell ref="RTA48:RTD48"/>
    <mergeCell ref="RTE48:RTH48"/>
    <mergeCell ref="RTI48:RTL48"/>
    <mergeCell ref="RRY48:RSB48"/>
    <mergeCell ref="RSC48:RSF48"/>
    <mergeCell ref="RSG48:RSJ48"/>
    <mergeCell ref="RSK48:RSN48"/>
    <mergeCell ref="RSO48:RSR48"/>
    <mergeCell ref="RRE48:RRH48"/>
    <mergeCell ref="RRI48:RRL48"/>
    <mergeCell ref="RRM48:RRP48"/>
    <mergeCell ref="RRQ48:RRT48"/>
    <mergeCell ref="RRU48:RRX48"/>
    <mergeCell ref="RQK48:RQN48"/>
    <mergeCell ref="RQO48:RQR48"/>
    <mergeCell ref="RQS48:RQV48"/>
    <mergeCell ref="RQW48:RQZ48"/>
    <mergeCell ref="RRA48:RRD48"/>
    <mergeCell ref="RPQ48:RPT48"/>
    <mergeCell ref="RPU48:RPX48"/>
    <mergeCell ref="RPY48:RQB48"/>
    <mergeCell ref="RQC48:RQF48"/>
    <mergeCell ref="RQG48:RQJ48"/>
    <mergeCell ref="ROW48:ROZ48"/>
    <mergeCell ref="RPA48:RPD48"/>
    <mergeCell ref="RPE48:RPH48"/>
    <mergeCell ref="RPI48:RPL48"/>
    <mergeCell ref="RPM48:RPP48"/>
    <mergeCell ref="ROC48:ROF48"/>
    <mergeCell ref="ROG48:ROJ48"/>
    <mergeCell ref="ROK48:RON48"/>
    <mergeCell ref="ROO48:ROR48"/>
    <mergeCell ref="ROS48:ROV48"/>
    <mergeCell ref="RNI48:RNL48"/>
    <mergeCell ref="RNM48:RNP48"/>
    <mergeCell ref="RNQ48:RNT48"/>
    <mergeCell ref="RNU48:RNX48"/>
    <mergeCell ref="RNY48:ROB48"/>
    <mergeCell ref="RMO48:RMR48"/>
    <mergeCell ref="RMS48:RMV48"/>
    <mergeCell ref="RMW48:RMZ48"/>
    <mergeCell ref="RNA48:RND48"/>
    <mergeCell ref="RNE48:RNH48"/>
    <mergeCell ref="RLU48:RLX48"/>
    <mergeCell ref="RLY48:RMB48"/>
    <mergeCell ref="RMC48:RMF48"/>
    <mergeCell ref="RMG48:RMJ48"/>
    <mergeCell ref="RMK48:RMN48"/>
    <mergeCell ref="RLA48:RLD48"/>
    <mergeCell ref="RLE48:RLH48"/>
    <mergeCell ref="RLI48:RLL48"/>
    <mergeCell ref="RLM48:RLP48"/>
    <mergeCell ref="RLQ48:RLT48"/>
    <mergeCell ref="RKG48:RKJ48"/>
    <mergeCell ref="RKK48:RKN48"/>
    <mergeCell ref="RKO48:RKR48"/>
    <mergeCell ref="RKS48:RKV48"/>
    <mergeCell ref="RKW48:RKZ48"/>
    <mergeCell ref="RJM48:RJP48"/>
    <mergeCell ref="RJQ48:RJT48"/>
    <mergeCell ref="RJU48:RJX48"/>
    <mergeCell ref="RJY48:RKB48"/>
    <mergeCell ref="RKC48:RKF48"/>
    <mergeCell ref="RIS48:RIV48"/>
    <mergeCell ref="RIW48:RIZ48"/>
    <mergeCell ref="RJA48:RJD48"/>
    <mergeCell ref="RJE48:RJH48"/>
    <mergeCell ref="RJI48:RJL48"/>
    <mergeCell ref="RHY48:RIB48"/>
    <mergeCell ref="RIC48:RIF48"/>
    <mergeCell ref="RIG48:RIJ48"/>
    <mergeCell ref="RIK48:RIN48"/>
    <mergeCell ref="RIO48:RIR48"/>
    <mergeCell ref="RHE48:RHH48"/>
    <mergeCell ref="RHI48:RHL48"/>
    <mergeCell ref="RHM48:RHP48"/>
    <mergeCell ref="RHQ48:RHT48"/>
    <mergeCell ref="RHU48:RHX48"/>
    <mergeCell ref="RGK48:RGN48"/>
    <mergeCell ref="RGO48:RGR48"/>
    <mergeCell ref="RGS48:RGV48"/>
    <mergeCell ref="RGW48:RGZ48"/>
    <mergeCell ref="RHA48:RHD48"/>
    <mergeCell ref="RFQ48:RFT48"/>
    <mergeCell ref="RFU48:RFX48"/>
    <mergeCell ref="RFY48:RGB48"/>
    <mergeCell ref="RGC48:RGF48"/>
    <mergeCell ref="RGG48:RGJ48"/>
    <mergeCell ref="REW48:REZ48"/>
    <mergeCell ref="RFA48:RFD48"/>
    <mergeCell ref="RFE48:RFH48"/>
    <mergeCell ref="RFI48:RFL48"/>
    <mergeCell ref="RFM48:RFP48"/>
    <mergeCell ref="REC48:REF48"/>
    <mergeCell ref="REG48:REJ48"/>
    <mergeCell ref="REK48:REN48"/>
    <mergeCell ref="REO48:RER48"/>
    <mergeCell ref="RES48:REV48"/>
    <mergeCell ref="RDI48:RDL48"/>
    <mergeCell ref="RDM48:RDP48"/>
    <mergeCell ref="RDQ48:RDT48"/>
    <mergeCell ref="RDU48:RDX48"/>
    <mergeCell ref="RDY48:REB48"/>
    <mergeCell ref="RCO48:RCR48"/>
    <mergeCell ref="RCS48:RCV48"/>
    <mergeCell ref="RCW48:RCZ48"/>
    <mergeCell ref="RDA48:RDD48"/>
    <mergeCell ref="RDE48:RDH48"/>
    <mergeCell ref="RBU48:RBX48"/>
    <mergeCell ref="RBY48:RCB48"/>
    <mergeCell ref="RCC48:RCF48"/>
    <mergeCell ref="RCG48:RCJ48"/>
    <mergeCell ref="RCK48:RCN48"/>
    <mergeCell ref="RBA48:RBD48"/>
    <mergeCell ref="RBE48:RBH48"/>
    <mergeCell ref="RBI48:RBL48"/>
    <mergeCell ref="RBM48:RBP48"/>
    <mergeCell ref="RBQ48:RBT48"/>
    <mergeCell ref="RAG48:RAJ48"/>
    <mergeCell ref="RAK48:RAN48"/>
    <mergeCell ref="RAO48:RAR48"/>
    <mergeCell ref="RAS48:RAV48"/>
    <mergeCell ref="RAW48:RAZ48"/>
    <mergeCell ref="QZM48:QZP48"/>
    <mergeCell ref="QZQ48:QZT48"/>
    <mergeCell ref="QZU48:QZX48"/>
    <mergeCell ref="QZY48:RAB48"/>
    <mergeCell ref="RAC48:RAF48"/>
    <mergeCell ref="QYS48:QYV48"/>
    <mergeCell ref="QYW48:QYZ48"/>
    <mergeCell ref="QZA48:QZD48"/>
    <mergeCell ref="QZE48:QZH48"/>
    <mergeCell ref="QZI48:QZL48"/>
    <mergeCell ref="QXY48:QYB48"/>
    <mergeCell ref="QYC48:QYF48"/>
    <mergeCell ref="QYG48:QYJ48"/>
    <mergeCell ref="QYK48:QYN48"/>
    <mergeCell ref="QYO48:QYR48"/>
    <mergeCell ref="QXE48:QXH48"/>
    <mergeCell ref="QXI48:QXL48"/>
    <mergeCell ref="QXM48:QXP48"/>
    <mergeCell ref="QXQ48:QXT48"/>
    <mergeCell ref="QXU48:QXX48"/>
    <mergeCell ref="QWK48:QWN48"/>
    <mergeCell ref="QWO48:QWR48"/>
    <mergeCell ref="QWS48:QWV48"/>
    <mergeCell ref="QWW48:QWZ48"/>
    <mergeCell ref="QXA48:QXD48"/>
    <mergeCell ref="QVQ48:QVT48"/>
    <mergeCell ref="QVU48:QVX48"/>
    <mergeCell ref="QVY48:QWB48"/>
    <mergeCell ref="QWC48:QWF48"/>
    <mergeCell ref="QWG48:QWJ48"/>
    <mergeCell ref="QUW48:QUZ48"/>
    <mergeCell ref="QVA48:QVD48"/>
    <mergeCell ref="QVE48:QVH48"/>
    <mergeCell ref="QVI48:QVL48"/>
    <mergeCell ref="QVM48:QVP48"/>
    <mergeCell ref="QUC48:QUF48"/>
    <mergeCell ref="QUG48:QUJ48"/>
    <mergeCell ref="QUK48:QUN48"/>
    <mergeCell ref="QUO48:QUR48"/>
    <mergeCell ref="QUS48:QUV48"/>
    <mergeCell ref="QTI48:QTL48"/>
    <mergeCell ref="QTM48:QTP48"/>
    <mergeCell ref="QTQ48:QTT48"/>
    <mergeCell ref="QTU48:QTX48"/>
    <mergeCell ref="QTY48:QUB48"/>
    <mergeCell ref="QSO48:QSR48"/>
    <mergeCell ref="QSS48:QSV48"/>
    <mergeCell ref="QSW48:QSZ48"/>
    <mergeCell ref="QTA48:QTD48"/>
    <mergeCell ref="QTE48:QTH48"/>
    <mergeCell ref="QRU48:QRX48"/>
    <mergeCell ref="QRY48:QSB48"/>
    <mergeCell ref="QSC48:QSF48"/>
    <mergeCell ref="QSG48:QSJ48"/>
    <mergeCell ref="QSK48:QSN48"/>
    <mergeCell ref="QRA48:QRD48"/>
    <mergeCell ref="QRE48:QRH48"/>
    <mergeCell ref="QRI48:QRL48"/>
    <mergeCell ref="QRM48:QRP48"/>
    <mergeCell ref="QRQ48:QRT48"/>
    <mergeCell ref="QQG48:QQJ48"/>
    <mergeCell ref="QQK48:QQN48"/>
    <mergeCell ref="QQO48:QQR48"/>
    <mergeCell ref="QQS48:QQV48"/>
    <mergeCell ref="QQW48:QQZ48"/>
    <mergeCell ref="QPM48:QPP48"/>
    <mergeCell ref="QPQ48:QPT48"/>
    <mergeCell ref="QPU48:QPX48"/>
    <mergeCell ref="QPY48:QQB48"/>
    <mergeCell ref="QQC48:QQF48"/>
    <mergeCell ref="QOS48:QOV48"/>
    <mergeCell ref="QOW48:QOZ48"/>
    <mergeCell ref="QPA48:QPD48"/>
    <mergeCell ref="QPE48:QPH48"/>
    <mergeCell ref="QPI48:QPL48"/>
    <mergeCell ref="QNY48:QOB48"/>
    <mergeCell ref="QOC48:QOF48"/>
    <mergeCell ref="QOG48:QOJ48"/>
    <mergeCell ref="QOK48:QON48"/>
    <mergeCell ref="QOO48:QOR48"/>
    <mergeCell ref="QNE48:QNH48"/>
    <mergeCell ref="QNI48:QNL48"/>
    <mergeCell ref="QNM48:QNP48"/>
    <mergeCell ref="QNQ48:QNT48"/>
    <mergeCell ref="QNU48:QNX48"/>
    <mergeCell ref="QMK48:QMN48"/>
    <mergeCell ref="QMO48:QMR48"/>
    <mergeCell ref="QMS48:QMV48"/>
    <mergeCell ref="QMW48:QMZ48"/>
    <mergeCell ref="QNA48:QND48"/>
    <mergeCell ref="QLQ48:QLT48"/>
    <mergeCell ref="QLU48:QLX48"/>
    <mergeCell ref="QLY48:QMB48"/>
    <mergeCell ref="QMC48:QMF48"/>
    <mergeCell ref="QMG48:QMJ48"/>
    <mergeCell ref="QKW48:QKZ48"/>
    <mergeCell ref="QLA48:QLD48"/>
    <mergeCell ref="QLE48:QLH48"/>
    <mergeCell ref="QLI48:QLL48"/>
    <mergeCell ref="QLM48:QLP48"/>
    <mergeCell ref="QKC48:QKF48"/>
    <mergeCell ref="QKG48:QKJ48"/>
    <mergeCell ref="QKK48:QKN48"/>
    <mergeCell ref="QKO48:QKR48"/>
    <mergeCell ref="QKS48:QKV48"/>
    <mergeCell ref="QJI48:QJL48"/>
    <mergeCell ref="QJM48:QJP48"/>
    <mergeCell ref="QJQ48:QJT48"/>
    <mergeCell ref="QJU48:QJX48"/>
    <mergeCell ref="QJY48:QKB48"/>
    <mergeCell ref="QIO48:QIR48"/>
    <mergeCell ref="QIS48:QIV48"/>
    <mergeCell ref="QIW48:QIZ48"/>
    <mergeCell ref="QJA48:QJD48"/>
    <mergeCell ref="QJE48:QJH48"/>
    <mergeCell ref="QHU48:QHX48"/>
    <mergeCell ref="QHY48:QIB48"/>
    <mergeCell ref="QIC48:QIF48"/>
    <mergeCell ref="QIG48:QIJ48"/>
    <mergeCell ref="QIK48:QIN48"/>
    <mergeCell ref="QHA48:QHD48"/>
    <mergeCell ref="QHE48:QHH48"/>
    <mergeCell ref="QHI48:QHL48"/>
    <mergeCell ref="QHM48:QHP48"/>
    <mergeCell ref="QHQ48:QHT48"/>
    <mergeCell ref="QGG48:QGJ48"/>
    <mergeCell ref="QGK48:QGN48"/>
    <mergeCell ref="QGO48:QGR48"/>
    <mergeCell ref="QGS48:QGV48"/>
    <mergeCell ref="QGW48:QGZ48"/>
    <mergeCell ref="QFM48:QFP48"/>
    <mergeCell ref="QFQ48:QFT48"/>
    <mergeCell ref="QFU48:QFX48"/>
    <mergeCell ref="QFY48:QGB48"/>
    <mergeCell ref="QGC48:QGF48"/>
    <mergeCell ref="QES48:QEV48"/>
    <mergeCell ref="QEW48:QEZ48"/>
    <mergeCell ref="QFA48:QFD48"/>
    <mergeCell ref="QFE48:QFH48"/>
    <mergeCell ref="QFI48:QFL48"/>
    <mergeCell ref="QDY48:QEB48"/>
    <mergeCell ref="QEC48:QEF48"/>
    <mergeCell ref="QEG48:QEJ48"/>
    <mergeCell ref="QEK48:QEN48"/>
    <mergeCell ref="QEO48:QER48"/>
    <mergeCell ref="QDE48:QDH48"/>
    <mergeCell ref="QDI48:QDL48"/>
    <mergeCell ref="QDM48:QDP48"/>
    <mergeCell ref="QDQ48:QDT48"/>
    <mergeCell ref="QDU48:QDX48"/>
    <mergeCell ref="QCK48:QCN48"/>
    <mergeCell ref="QCO48:QCR48"/>
    <mergeCell ref="QCS48:QCV48"/>
    <mergeCell ref="QCW48:QCZ48"/>
    <mergeCell ref="QDA48:QDD48"/>
    <mergeCell ref="QBQ48:QBT48"/>
    <mergeCell ref="QBU48:QBX48"/>
    <mergeCell ref="QBY48:QCB48"/>
    <mergeCell ref="QCC48:QCF48"/>
    <mergeCell ref="QCG48:QCJ48"/>
    <mergeCell ref="QAW48:QAZ48"/>
    <mergeCell ref="QBA48:QBD48"/>
    <mergeCell ref="QBE48:QBH48"/>
    <mergeCell ref="QBI48:QBL48"/>
    <mergeCell ref="QBM48:QBP48"/>
    <mergeCell ref="QAC48:QAF48"/>
    <mergeCell ref="QAG48:QAJ48"/>
    <mergeCell ref="QAK48:QAN48"/>
    <mergeCell ref="QAO48:QAR48"/>
    <mergeCell ref="QAS48:QAV48"/>
    <mergeCell ref="PZI48:PZL48"/>
    <mergeCell ref="PZM48:PZP48"/>
    <mergeCell ref="PZQ48:PZT48"/>
    <mergeCell ref="PZU48:PZX48"/>
    <mergeCell ref="PZY48:QAB48"/>
    <mergeCell ref="PYO48:PYR48"/>
    <mergeCell ref="PYS48:PYV48"/>
    <mergeCell ref="PYW48:PYZ48"/>
    <mergeCell ref="PZA48:PZD48"/>
    <mergeCell ref="PZE48:PZH48"/>
    <mergeCell ref="PXU48:PXX48"/>
    <mergeCell ref="PXY48:PYB48"/>
    <mergeCell ref="PYC48:PYF48"/>
    <mergeCell ref="PYG48:PYJ48"/>
    <mergeCell ref="PYK48:PYN48"/>
    <mergeCell ref="PXA48:PXD48"/>
    <mergeCell ref="PXE48:PXH48"/>
    <mergeCell ref="PXI48:PXL48"/>
    <mergeCell ref="PXM48:PXP48"/>
    <mergeCell ref="PXQ48:PXT48"/>
    <mergeCell ref="PWG48:PWJ48"/>
    <mergeCell ref="PWK48:PWN48"/>
    <mergeCell ref="PWO48:PWR48"/>
    <mergeCell ref="PWS48:PWV48"/>
    <mergeCell ref="PWW48:PWZ48"/>
    <mergeCell ref="PVM48:PVP48"/>
    <mergeCell ref="PVQ48:PVT48"/>
    <mergeCell ref="PVU48:PVX48"/>
    <mergeCell ref="PVY48:PWB48"/>
    <mergeCell ref="PWC48:PWF48"/>
    <mergeCell ref="PUS48:PUV48"/>
    <mergeCell ref="PUW48:PUZ48"/>
    <mergeCell ref="PVA48:PVD48"/>
    <mergeCell ref="PVE48:PVH48"/>
    <mergeCell ref="PVI48:PVL48"/>
    <mergeCell ref="PTY48:PUB48"/>
    <mergeCell ref="PUC48:PUF48"/>
    <mergeCell ref="PUG48:PUJ48"/>
    <mergeCell ref="PUK48:PUN48"/>
    <mergeCell ref="PUO48:PUR48"/>
    <mergeCell ref="PTE48:PTH48"/>
    <mergeCell ref="PTI48:PTL48"/>
    <mergeCell ref="PTM48:PTP48"/>
    <mergeCell ref="PTQ48:PTT48"/>
    <mergeCell ref="PTU48:PTX48"/>
    <mergeCell ref="PSK48:PSN48"/>
    <mergeCell ref="PSO48:PSR48"/>
    <mergeCell ref="PSS48:PSV48"/>
    <mergeCell ref="PSW48:PSZ48"/>
    <mergeCell ref="PTA48:PTD48"/>
    <mergeCell ref="PRQ48:PRT48"/>
    <mergeCell ref="PRU48:PRX48"/>
    <mergeCell ref="PRY48:PSB48"/>
    <mergeCell ref="PSC48:PSF48"/>
    <mergeCell ref="PSG48:PSJ48"/>
    <mergeCell ref="PQW48:PQZ48"/>
    <mergeCell ref="PRA48:PRD48"/>
    <mergeCell ref="PRE48:PRH48"/>
    <mergeCell ref="PRI48:PRL48"/>
    <mergeCell ref="PRM48:PRP48"/>
    <mergeCell ref="PQC48:PQF48"/>
    <mergeCell ref="PQG48:PQJ48"/>
    <mergeCell ref="PQK48:PQN48"/>
    <mergeCell ref="PQO48:PQR48"/>
    <mergeCell ref="PQS48:PQV48"/>
    <mergeCell ref="PPI48:PPL48"/>
    <mergeCell ref="PPM48:PPP48"/>
    <mergeCell ref="PPQ48:PPT48"/>
    <mergeCell ref="PPU48:PPX48"/>
    <mergeCell ref="PPY48:PQB48"/>
    <mergeCell ref="POO48:POR48"/>
    <mergeCell ref="POS48:POV48"/>
    <mergeCell ref="POW48:POZ48"/>
    <mergeCell ref="PPA48:PPD48"/>
    <mergeCell ref="PPE48:PPH48"/>
    <mergeCell ref="PNU48:PNX48"/>
    <mergeCell ref="PNY48:POB48"/>
    <mergeCell ref="POC48:POF48"/>
    <mergeCell ref="POG48:POJ48"/>
    <mergeCell ref="POK48:PON48"/>
    <mergeCell ref="PNA48:PND48"/>
    <mergeCell ref="PNE48:PNH48"/>
    <mergeCell ref="PNI48:PNL48"/>
    <mergeCell ref="PNM48:PNP48"/>
    <mergeCell ref="PNQ48:PNT48"/>
    <mergeCell ref="PMG48:PMJ48"/>
    <mergeCell ref="PMK48:PMN48"/>
    <mergeCell ref="PMO48:PMR48"/>
    <mergeCell ref="PMS48:PMV48"/>
    <mergeCell ref="PMW48:PMZ48"/>
    <mergeCell ref="PLM48:PLP48"/>
    <mergeCell ref="PLQ48:PLT48"/>
    <mergeCell ref="PLU48:PLX48"/>
    <mergeCell ref="PLY48:PMB48"/>
    <mergeCell ref="PMC48:PMF48"/>
    <mergeCell ref="PKS48:PKV48"/>
    <mergeCell ref="PKW48:PKZ48"/>
    <mergeCell ref="PLA48:PLD48"/>
    <mergeCell ref="PLE48:PLH48"/>
    <mergeCell ref="PLI48:PLL48"/>
    <mergeCell ref="PJY48:PKB48"/>
    <mergeCell ref="PKC48:PKF48"/>
    <mergeCell ref="PKG48:PKJ48"/>
    <mergeCell ref="PKK48:PKN48"/>
    <mergeCell ref="PKO48:PKR48"/>
    <mergeCell ref="PJE48:PJH48"/>
    <mergeCell ref="PJI48:PJL48"/>
    <mergeCell ref="PJM48:PJP48"/>
    <mergeCell ref="PJQ48:PJT48"/>
    <mergeCell ref="PJU48:PJX48"/>
    <mergeCell ref="PIK48:PIN48"/>
    <mergeCell ref="PIO48:PIR48"/>
    <mergeCell ref="PIS48:PIV48"/>
    <mergeCell ref="PIW48:PIZ48"/>
    <mergeCell ref="PJA48:PJD48"/>
    <mergeCell ref="PHQ48:PHT48"/>
    <mergeCell ref="PHU48:PHX48"/>
    <mergeCell ref="PHY48:PIB48"/>
    <mergeCell ref="PIC48:PIF48"/>
    <mergeCell ref="PIG48:PIJ48"/>
    <mergeCell ref="PGW48:PGZ48"/>
    <mergeCell ref="PHA48:PHD48"/>
    <mergeCell ref="PHE48:PHH48"/>
    <mergeCell ref="PHI48:PHL48"/>
    <mergeCell ref="PHM48:PHP48"/>
    <mergeCell ref="PGC48:PGF48"/>
    <mergeCell ref="PGG48:PGJ48"/>
    <mergeCell ref="PGK48:PGN48"/>
    <mergeCell ref="PGO48:PGR48"/>
    <mergeCell ref="PGS48:PGV48"/>
    <mergeCell ref="PFI48:PFL48"/>
    <mergeCell ref="PFM48:PFP48"/>
    <mergeCell ref="PFQ48:PFT48"/>
    <mergeCell ref="PFU48:PFX48"/>
    <mergeCell ref="PFY48:PGB48"/>
    <mergeCell ref="PEO48:PER48"/>
    <mergeCell ref="PES48:PEV48"/>
    <mergeCell ref="PEW48:PEZ48"/>
    <mergeCell ref="PFA48:PFD48"/>
    <mergeCell ref="PFE48:PFH48"/>
    <mergeCell ref="PDU48:PDX48"/>
    <mergeCell ref="PDY48:PEB48"/>
    <mergeCell ref="PEC48:PEF48"/>
    <mergeCell ref="PEG48:PEJ48"/>
    <mergeCell ref="PEK48:PEN48"/>
    <mergeCell ref="PDA48:PDD48"/>
    <mergeCell ref="PDE48:PDH48"/>
    <mergeCell ref="PDI48:PDL48"/>
    <mergeCell ref="PDM48:PDP48"/>
    <mergeCell ref="PDQ48:PDT48"/>
    <mergeCell ref="PCG48:PCJ48"/>
    <mergeCell ref="PCK48:PCN48"/>
    <mergeCell ref="PCO48:PCR48"/>
    <mergeCell ref="PCS48:PCV48"/>
    <mergeCell ref="PCW48:PCZ48"/>
    <mergeCell ref="PBM48:PBP48"/>
    <mergeCell ref="PBQ48:PBT48"/>
    <mergeCell ref="PBU48:PBX48"/>
    <mergeCell ref="PBY48:PCB48"/>
    <mergeCell ref="PCC48:PCF48"/>
    <mergeCell ref="PAS48:PAV48"/>
    <mergeCell ref="PAW48:PAZ48"/>
    <mergeCell ref="PBA48:PBD48"/>
    <mergeCell ref="PBE48:PBH48"/>
    <mergeCell ref="PBI48:PBL48"/>
    <mergeCell ref="OZY48:PAB48"/>
    <mergeCell ref="PAC48:PAF48"/>
    <mergeCell ref="PAG48:PAJ48"/>
    <mergeCell ref="PAK48:PAN48"/>
    <mergeCell ref="PAO48:PAR48"/>
    <mergeCell ref="OZE48:OZH48"/>
    <mergeCell ref="OZI48:OZL48"/>
    <mergeCell ref="OZM48:OZP48"/>
    <mergeCell ref="OZQ48:OZT48"/>
    <mergeCell ref="OZU48:OZX48"/>
    <mergeCell ref="OYK48:OYN48"/>
    <mergeCell ref="OYO48:OYR48"/>
    <mergeCell ref="OYS48:OYV48"/>
    <mergeCell ref="OYW48:OYZ48"/>
    <mergeCell ref="OZA48:OZD48"/>
    <mergeCell ref="OXQ48:OXT48"/>
    <mergeCell ref="OXU48:OXX48"/>
    <mergeCell ref="OXY48:OYB48"/>
    <mergeCell ref="OYC48:OYF48"/>
    <mergeCell ref="OYG48:OYJ48"/>
    <mergeCell ref="OWW48:OWZ48"/>
    <mergeCell ref="OXA48:OXD48"/>
    <mergeCell ref="OXE48:OXH48"/>
    <mergeCell ref="OXI48:OXL48"/>
    <mergeCell ref="OXM48:OXP48"/>
    <mergeCell ref="OWC48:OWF48"/>
    <mergeCell ref="OWG48:OWJ48"/>
    <mergeCell ref="OWK48:OWN48"/>
    <mergeCell ref="OWO48:OWR48"/>
    <mergeCell ref="OWS48:OWV48"/>
    <mergeCell ref="OVI48:OVL48"/>
    <mergeCell ref="OVM48:OVP48"/>
    <mergeCell ref="OVQ48:OVT48"/>
    <mergeCell ref="OVU48:OVX48"/>
    <mergeCell ref="OVY48:OWB48"/>
    <mergeCell ref="OUO48:OUR48"/>
    <mergeCell ref="OUS48:OUV48"/>
    <mergeCell ref="OUW48:OUZ48"/>
    <mergeCell ref="OVA48:OVD48"/>
    <mergeCell ref="OVE48:OVH48"/>
    <mergeCell ref="OTU48:OTX48"/>
    <mergeCell ref="OTY48:OUB48"/>
    <mergeCell ref="OUC48:OUF48"/>
    <mergeCell ref="OUG48:OUJ48"/>
    <mergeCell ref="OUK48:OUN48"/>
    <mergeCell ref="OTA48:OTD48"/>
    <mergeCell ref="OTE48:OTH48"/>
    <mergeCell ref="OTI48:OTL48"/>
    <mergeCell ref="OTM48:OTP48"/>
    <mergeCell ref="OTQ48:OTT48"/>
    <mergeCell ref="OSG48:OSJ48"/>
    <mergeCell ref="OSK48:OSN48"/>
    <mergeCell ref="OSO48:OSR48"/>
    <mergeCell ref="OSS48:OSV48"/>
    <mergeCell ref="OSW48:OSZ48"/>
    <mergeCell ref="ORM48:ORP48"/>
    <mergeCell ref="ORQ48:ORT48"/>
    <mergeCell ref="ORU48:ORX48"/>
    <mergeCell ref="ORY48:OSB48"/>
    <mergeCell ref="OSC48:OSF48"/>
    <mergeCell ref="OQS48:OQV48"/>
    <mergeCell ref="OQW48:OQZ48"/>
    <mergeCell ref="ORA48:ORD48"/>
    <mergeCell ref="ORE48:ORH48"/>
    <mergeCell ref="ORI48:ORL48"/>
    <mergeCell ref="OPY48:OQB48"/>
    <mergeCell ref="OQC48:OQF48"/>
    <mergeCell ref="OQG48:OQJ48"/>
    <mergeCell ref="OQK48:OQN48"/>
    <mergeCell ref="OQO48:OQR48"/>
    <mergeCell ref="OPE48:OPH48"/>
    <mergeCell ref="OPI48:OPL48"/>
    <mergeCell ref="OPM48:OPP48"/>
    <mergeCell ref="OPQ48:OPT48"/>
    <mergeCell ref="OPU48:OPX48"/>
    <mergeCell ref="OOK48:OON48"/>
    <mergeCell ref="OOO48:OOR48"/>
    <mergeCell ref="OOS48:OOV48"/>
    <mergeCell ref="OOW48:OOZ48"/>
    <mergeCell ref="OPA48:OPD48"/>
    <mergeCell ref="ONQ48:ONT48"/>
    <mergeCell ref="ONU48:ONX48"/>
    <mergeCell ref="ONY48:OOB48"/>
    <mergeCell ref="OOC48:OOF48"/>
    <mergeCell ref="OOG48:OOJ48"/>
    <mergeCell ref="OMW48:OMZ48"/>
    <mergeCell ref="ONA48:OND48"/>
    <mergeCell ref="ONE48:ONH48"/>
    <mergeCell ref="ONI48:ONL48"/>
    <mergeCell ref="ONM48:ONP48"/>
    <mergeCell ref="OMC48:OMF48"/>
    <mergeCell ref="OMG48:OMJ48"/>
    <mergeCell ref="OMK48:OMN48"/>
    <mergeCell ref="OMO48:OMR48"/>
    <mergeCell ref="OMS48:OMV48"/>
    <mergeCell ref="OLI48:OLL48"/>
    <mergeCell ref="OLM48:OLP48"/>
    <mergeCell ref="OLQ48:OLT48"/>
    <mergeCell ref="OLU48:OLX48"/>
    <mergeCell ref="OLY48:OMB48"/>
    <mergeCell ref="OKO48:OKR48"/>
    <mergeCell ref="OKS48:OKV48"/>
    <mergeCell ref="OKW48:OKZ48"/>
    <mergeCell ref="OLA48:OLD48"/>
    <mergeCell ref="OLE48:OLH48"/>
    <mergeCell ref="OJU48:OJX48"/>
    <mergeCell ref="OJY48:OKB48"/>
    <mergeCell ref="OKC48:OKF48"/>
    <mergeCell ref="OKG48:OKJ48"/>
    <mergeCell ref="OKK48:OKN48"/>
    <mergeCell ref="OJA48:OJD48"/>
    <mergeCell ref="OJE48:OJH48"/>
    <mergeCell ref="OJI48:OJL48"/>
    <mergeCell ref="OJM48:OJP48"/>
    <mergeCell ref="OJQ48:OJT48"/>
    <mergeCell ref="OIG48:OIJ48"/>
    <mergeCell ref="OIK48:OIN48"/>
    <mergeCell ref="OIO48:OIR48"/>
    <mergeCell ref="OIS48:OIV48"/>
    <mergeCell ref="OIW48:OIZ48"/>
    <mergeCell ref="OHM48:OHP48"/>
    <mergeCell ref="OHQ48:OHT48"/>
    <mergeCell ref="OHU48:OHX48"/>
    <mergeCell ref="OHY48:OIB48"/>
    <mergeCell ref="OIC48:OIF48"/>
    <mergeCell ref="OGS48:OGV48"/>
    <mergeCell ref="OGW48:OGZ48"/>
    <mergeCell ref="OHA48:OHD48"/>
    <mergeCell ref="OHE48:OHH48"/>
    <mergeCell ref="OHI48:OHL48"/>
    <mergeCell ref="OFY48:OGB48"/>
    <mergeCell ref="OGC48:OGF48"/>
    <mergeCell ref="OGG48:OGJ48"/>
    <mergeCell ref="OGK48:OGN48"/>
    <mergeCell ref="OGO48:OGR48"/>
    <mergeCell ref="OFE48:OFH48"/>
    <mergeCell ref="OFI48:OFL48"/>
    <mergeCell ref="OFM48:OFP48"/>
    <mergeCell ref="OFQ48:OFT48"/>
    <mergeCell ref="OFU48:OFX48"/>
    <mergeCell ref="OEK48:OEN48"/>
    <mergeCell ref="OEO48:OER48"/>
    <mergeCell ref="OES48:OEV48"/>
    <mergeCell ref="OEW48:OEZ48"/>
    <mergeCell ref="OFA48:OFD48"/>
    <mergeCell ref="ODQ48:ODT48"/>
    <mergeCell ref="ODU48:ODX48"/>
    <mergeCell ref="ODY48:OEB48"/>
    <mergeCell ref="OEC48:OEF48"/>
    <mergeCell ref="OEG48:OEJ48"/>
    <mergeCell ref="OCW48:OCZ48"/>
    <mergeCell ref="ODA48:ODD48"/>
    <mergeCell ref="ODE48:ODH48"/>
    <mergeCell ref="ODI48:ODL48"/>
    <mergeCell ref="ODM48:ODP48"/>
    <mergeCell ref="OCC48:OCF48"/>
    <mergeCell ref="OCG48:OCJ48"/>
    <mergeCell ref="OCK48:OCN48"/>
    <mergeCell ref="OCO48:OCR48"/>
    <mergeCell ref="OCS48:OCV48"/>
    <mergeCell ref="OBI48:OBL48"/>
    <mergeCell ref="OBM48:OBP48"/>
    <mergeCell ref="OBQ48:OBT48"/>
    <mergeCell ref="OBU48:OBX48"/>
    <mergeCell ref="OBY48:OCB48"/>
    <mergeCell ref="OAO48:OAR48"/>
    <mergeCell ref="OAS48:OAV48"/>
    <mergeCell ref="OAW48:OAZ48"/>
    <mergeCell ref="OBA48:OBD48"/>
    <mergeCell ref="OBE48:OBH48"/>
    <mergeCell ref="NZU48:NZX48"/>
    <mergeCell ref="NZY48:OAB48"/>
    <mergeCell ref="OAC48:OAF48"/>
    <mergeCell ref="OAG48:OAJ48"/>
    <mergeCell ref="OAK48:OAN48"/>
    <mergeCell ref="NZA48:NZD48"/>
    <mergeCell ref="NZE48:NZH48"/>
    <mergeCell ref="NZI48:NZL48"/>
    <mergeCell ref="NZM48:NZP48"/>
    <mergeCell ref="NZQ48:NZT48"/>
    <mergeCell ref="NYG48:NYJ48"/>
    <mergeCell ref="NYK48:NYN48"/>
    <mergeCell ref="NYO48:NYR48"/>
    <mergeCell ref="NYS48:NYV48"/>
    <mergeCell ref="NYW48:NYZ48"/>
    <mergeCell ref="NXM48:NXP48"/>
    <mergeCell ref="NXQ48:NXT48"/>
    <mergeCell ref="NXU48:NXX48"/>
    <mergeCell ref="NXY48:NYB48"/>
    <mergeCell ref="NYC48:NYF48"/>
    <mergeCell ref="NWS48:NWV48"/>
    <mergeCell ref="NWW48:NWZ48"/>
    <mergeCell ref="NXA48:NXD48"/>
    <mergeCell ref="NXE48:NXH48"/>
    <mergeCell ref="NXI48:NXL48"/>
    <mergeCell ref="NVY48:NWB48"/>
    <mergeCell ref="NWC48:NWF48"/>
    <mergeCell ref="NWG48:NWJ48"/>
    <mergeCell ref="NWK48:NWN48"/>
    <mergeCell ref="NWO48:NWR48"/>
    <mergeCell ref="NVE48:NVH48"/>
    <mergeCell ref="NVI48:NVL48"/>
    <mergeCell ref="NVM48:NVP48"/>
    <mergeCell ref="NVQ48:NVT48"/>
    <mergeCell ref="NVU48:NVX48"/>
    <mergeCell ref="NUK48:NUN48"/>
    <mergeCell ref="NUO48:NUR48"/>
    <mergeCell ref="NUS48:NUV48"/>
    <mergeCell ref="NUW48:NUZ48"/>
    <mergeCell ref="NVA48:NVD48"/>
    <mergeCell ref="NTQ48:NTT48"/>
    <mergeCell ref="NTU48:NTX48"/>
    <mergeCell ref="NTY48:NUB48"/>
    <mergeCell ref="NUC48:NUF48"/>
    <mergeCell ref="NUG48:NUJ48"/>
    <mergeCell ref="NSW48:NSZ48"/>
    <mergeCell ref="NTA48:NTD48"/>
    <mergeCell ref="NTE48:NTH48"/>
    <mergeCell ref="NTI48:NTL48"/>
    <mergeCell ref="NTM48:NTP48"/>
    <mergeCell ref="NSC48:NSF48"/>
    <mergeCell ref="NSG48:NSJ48"/>
    <mergeCell ref="NSK48:NSN48"/>
    <mergeCell ref="NSO48:NSR48"/>
    <mergeCell ref="NSS48:NSV48"/>
    <mergeCell ref="NRI48:NRL48"/>
    <mergeCell ref="NRM48:NRP48"/>
    <mergeCell ref="NRQ48:NRT48"/>
    <mergeCell ref="NRU48:NRX48"/>
    <mergeCell ref="NRY48:NSB48"/>
    <mergeCell ref="NQO48:NQR48"/>
    <mergeCell ref="NQS48:NQV48"/>
    <mergeCell ref="NQW48:NQZ48"/>
    <mergeCell ref="NRA48:NRD48"/>
    <mergeCell ref="NRE48:NRH48"/>
    <mergeCell ref="NPU48:NPX48"/>
    <mergeCell ref="NPY48:NQB48"/>
    <mergeCell ref="NQC48:NQF48"/>
    <mergeCell ref="NQG48:NQJ48"/>
    <mergeCell ref="NQK48:NQN48"/>
    <mergeCell ref="NPA48:NPD48"/>
    <mergeCell ref="NPE48:NPH48"/>
    <mergeCell ref="NPI48:NPL48"/>
    <mergeCell ref="NPM48:NPP48"/>
    <mergeCell ref="NPQ48:NPT48"/>
    <mergeCell ref="NOG48:NOJ48"/>
    <mergeCell ref="NOK48:NON48"/>
    <mergeCell ref="NOO48:NOR48"/>
    <mergeCell ref="NOS48:NOV48"/>
    <mergeCell ref="NOW48:NOZ48"/>
    <mergeCell ref="NNM48:NNP48"/>
    <mergeCell ref="NNQ48:NNT48"/>
    <mergeCell ref="NNU48:NNX48"/>
    <mergeCell ref="NNY48:NOB48"/>
    <mergeCell ref="NOC48:NOF48"/>
    <mergeCell ref="NMS48:NMV48"/>
    <mergeCell ref="NMW48:NMZ48"/>
    <mergeCell ref="NNA48:NND48"/>
    <mergeCell ref="NNE48:NNH48"/>
    <mergeCell ref="NNI48:NNL48"/>
    <mergeCell ref="NLY48:NMB48"/>
    <mergeCell ref="NMC48:NMF48"/>
    <mergeCell ref="NMG48:NMJ48"/>
    <mergeCell ref="NMK48:NMN48"/>
    <mergeCell ref="NMO48:NMR48"/>
    <mergeCell ref="NLE48:NLH48"/>
    <mergeCell ref="NLI48:NLL48"/>
    <mergeCell ref="NLM48:NLP48"/>
    <mergeCell ref="NLQ48:NLT48"/>
    <mergeCell ref="NLU48:NLX48"/>
    <mergeCell ref="NKK48:NKN48"/>
    <mergeCell ref="NKO48:NKR48"/>
    <mergeCell ref="NKS48:NKV48"/>
    <mergeCell ref="NKW48:NKZ48"/>
    <mergeCell ref="NLA48:NLD48"/>
    <mergeCell ref="NJQ48:NJT48"/>
    <mergeCell ref="NJU48:NJX48"/>
    <mergeCell ref="NJY48:NKB48"/>
    <mergeCell ref="NKC48:NKF48"/>
    <mergeCell ref="NKG48:NKJ48"/>
    <mergeCell ref="NIW48:NIZ48"/>
    <mergeCell ref="NJA48:NJD48"/>
    <mergeCell ref="NJE48:NJH48"/>
    <mergeCell ref="NJI48:NJL48"/>
    <mergeCell ref="NJM48:NJP48"/>
    <mergeCell ref="NIC48:NIF48"/>
    <mergeCell ref="NIG48:NIJ48"/>
    <mergeCell ref="NIK48:NIN48"/>
    <mergeCell ref="NIO48:NIR48"/>
    <mergeCell ref="NIS48:NIV48"/>
    <mergeCell ref="NHI48:NHL48"/>
    <mergeCell ref="NHM48:NHP48"/>
    <mergeCell ref="NHQ48:NHT48"/>
    <mergeCell ref="NHU48:NHX48"/>
    <mergeCell ref="NHY48:NIB48"/>
    <mergeCell ref="NGO48:NGR48"/>
    <mergeCell ref="NGS48:NGV48"/>
    <mergeCell ref="NGW48:NGZ48"/>
    <mergeCell ref="NHA48:NHD48"/>
    <mergeCell ref="NHE48:NHH48"/>
    <mergeCell ref="NFU48:NFX48"/>
    <mergeCell ref="NFY48:NGB48"/>
    <mergeCell ref="NGC48:NGF48"/>
    <mergeCell ref="NGG48:NGJ48"/>
    <mergeCell ref="NGK48:NGN48"/>
    <mergeCell ref="NFA48:NFD48"/>
    <mergeCell ref="NFE48:NFH48"/>
    <mergeCell ref="NFI48:NFL48"/>
    <mergeCell ref="NFM48:NFP48"/>
    <mergeCell ref="NFQ48:NFT48"/>
    <mergeCell ref="NEG48:NEJ48"/>
    <mergeCell ref="NEK48:NEN48"/>
    <mergeCell ref="NEO48:NER48"/>
    <mergeCell ref="NES48:NEV48"/>
    <mergeCell ref="NEW48:NEZ48"/>
    <mergeCell ref="NDM48:NDP48"/>
    <mergeCell ref="NDQ48:NDT48"/>
    <mergeCell ref="NDU48:NDX48"/>
    <mergeCell ref="NDY48:NEB48"/>
    <mergeCell ref="NEC48:NEF48"/>
    <mergeCell ref="NCS48:NCV48"/>
    <mergeCell ref="NCW48:NCZ48"/>
    <mergeCell ref="NDA48:NDD48"/>
    <mergeCell ref="NDE48:NDH48"/>
    <mergeCell ref="NDI48:NDL48"/>
    <mergeCell ref="NBY48:NCB48"/>
    <mergeCell ref="NCC48:NCF48"/>
    <mergeCell ref="NCG48:NCJ48"/>
    <mergeCell ref="NCK48:NCN48"/>
    <mergeCell ref="NCO48:NCR48"/>
    <mergeCell ref="NBE48:NBH48"/>
    <mergeCell ref="NBI48:NBL48"/>
    <mergeCell ref="NBM48:NBP48"/>
    <mergeCell ref="NBQ48:NBT48"/>
    <mergeCell ref="NBU48:NBX48"/>
    <mergeCell ref="NAK48:NAN48"/>
    <mergeCell ref="NAO48:NAR48"/>
    <mergeCell ref="NAS48:NAV48"/>
    <mergeCell ref="NAW48:NAZ48"/>
    <mergeCell ref="NBA48:NBD48"/>
    <mergeCell ref="MZQ48:MZT48"/>
    <mergeCell ref="MZU48:MZX48"/>
    <mergeCell ref="MZY48:NAB48"/>
    <mergeCell ref="NAC48:NAF48"/>
    <mergeCell ref="NAG48:NAJ48"/>
    <mergeCell ref="MYW48:MYZ48"/>
    <mergeCell ref="MZA48:MZD48"/>
    <mergeCell ref="MZE48:MZH48"/>
    <mergeCell ref="MZI48:MZL48"/>
    <mergeCell ref="MZM48:MZP48"/>
    <mergeCell ref="MYC48:MYF48"/>
    <mergeCell ref="MYG48:MYJ48"/>
    <mergeCell ref="MYK48:MYN48"/>
    <mergeCell ref="MYO48:MYR48"/>
    <mergeCell ref="MYS48:MYV48"/>
    <mergeCell ref="MXI48:MXL48"/>
    <mergeCell ref="MXM48:MXP48"/>
    <mergeCell ref="MXQ48:MXT48"/>
    <mergeCell ref="MXU48:MXX48"/>
    <mergeCell ref="MXY48:MYB48"/>
    <mergeCell ref="MWO48:MWR48"/>
    <mergeCell ref="MWS48:MWV48"/>
    <mergeCell ref="MWW48:MWZ48"/>
    <mergeCell ref="MXA48:MXD48"/>
    <mergeCell ref="MXE48:MXH48"/>
    <mergeCell ref="MVU48:MVX48"/>
    <mergeCell ref="MVY48:MWB48"/>
    <mergeCell ref="MWC48:MWF48"/>
    <mergeCell ref="MWG48:MWJ48"/>
    <mergeCell ref="MWK48:MWN48"/>
    <mergeCell ref="MVA48:MVD48"/>
    <mergeCell ref="MVE48:MVH48"/>
    <mergeCell ref="MVI48:MVL48"/>
    <mergeCell ref="MVM48:MVP48"/>
    <mergeCell ref="MVQ48:MVT48"/>
    <mergeCell ref="MUG48:MUJ48"/>
    <mergeCell ref="MUK48:MUN48"/>
    <mergeCell ref="MUO48:MUR48"/>
    <mergeCell ref="MUS48:MUV48"/>
    <mergeCell ref="MUW48:MUZ48"/>
    <mergeCell ref="MTM48:MTP48"/>
    <mergeCell ref="MTQ48:MTT48"/>
    <mergeCell ref="MTU48:MTX48"/>
    <mergeCell ref="MTY48:MUB48"/>
    <mergeCell ref="MUC48:MUF48"/>
    <mergeCell ref="MSS48:MSV48"/>
    <mergeCell ref="MSW48:MSZ48"/>
    <mergeCell ref="MTA48:MTD48"/>
    <mergeCell ref="MTE48:MTH48"/>
    <mergeCell ref="MTI48:MTL48"/>
    <mergeCell ref="MRY48:MSB48"/>
    <mergeCell ref="MSC48:MSF48"/>
    <mergeCell ref="MSG48:MSJ48"/>
    <mergeCell ref="MSK48:MSN48"/>
    <mergeCell ref="MSO48:MSR48"/>
    <mergeCell ref="MRE48:MRH48"/>
    <mergeCell ref="MRI48:MRL48"/>
    <mergeCell ref="MRM48:MRP48"/>
    <mergeCell ref="MRQ48:MRT48"/>
    <mergeCell ref="MRU48:MRX48"/>
    <mergeCell ref="MQK48:MQN48"/>
    <mergeCell ref="MQO48:MQR48"/>
    <mergeCell ref="MQS48:MQV48"/>
    <mergeCell ref="MQW48:MQZ48"/>
    <mergeCell ref="MRA48:MRD48"/>
    <mergeCell ref="MPQ48:MPT48"/>
    <mergeCell ref="MPU48:MPX48"/>
    <mergeCell ref="MPY48:MQB48"/>
    <mergeCell ref="MQC48:MQF48"/>
    <mergeCell ref="MQG48:MQJ48"/>
    <mergeCell ref="MOW48:MOZ48"/>
    <mergeCell ref="MPA48:MPD48"/>
    <mergeCell ref="MPE48:MPH48"/>
    <mergeCell ref="MPI48:MPL48"/>
    <mergeCell ref="MPM48:MPP48"/>
    <mergeCell ref="MOC48:MOF48"/>
    <mergeCell ref="MOG48:MOJ48"/>
    <mergeCell ref="MOK48:MON48"/>
    <mergeCell ref="MOO48:MOR48"/>
    <mergeCell ref="MOS48:MOV48"/>
    <mergeCell ref="MNI48:MNL48"/>
    <mergeCell ref="MNM48:MNP48"/>
    <mergeCell ref="MNQ48:MNT48"/>
    <mergeCell ref="MNU48:MNX48"/>
    <mergeCell ref="MNY48:MOB48"/>
    <mergeCell ref="MMO48:MMR48"/>
    <mergeCell ref="MMS48:MMV48"/>
    <mergeCell ref="MMW48:MMZ48"/>
    <mergeCell ref="MNA48:MND48"/>
    <mergeCell ref="MNE48:MNH48"/>
    <mergeCell ref="MLU48:MLX48"/>
    <mergeCell ref="MLY48:MMB48"/>
    <mergeCell ref="MMC48:MMF48"/>
    <mergeCell ref="MMG48:MMJ48"/>
    <mergeCell ref="MMK48:MMN48"/>
    <mergeCell ref="MLA48:MLD48"/>
    <mergeCell ref="MLE48:MLH48"/>
    <mergeCell ref="MLI48:MLL48"/>
    <mergeCell ref="MLM48:MLP48"/>
    <mergeCell ref="MLQ48:MLT48"/>
    <mergeCell ref="MKG48:MKJ48"/>
    <mergeCell ref="MKK48:MKN48"/>
    <mergeCell ref="MKO48:MKR48"/>
    <mergeCell ref="MKS48:MKV48"/>
    <mergeCell ref="MKW48:MKZ48"/>
    <mergeCell ref="MJM48:MJP48"/>
    <mergeCell ref="MJQ48:MJT48"/>
    <mergeCell ref="MJU48:MJX48"/>
    <mergeCell ref="MJY48:MKB48"/>
    <mergeCell ref="MKC48:MKF48"/>
    <mergeCell ref="MIS48:MIV48"/>
    <mergeCell ref="MIW48:MIZ48"/>
    <mergeCell ref="MJA48:MJD48"/>
    <mergeCell ref="MJE48:MJH48"/>
    <mergeCell ref="MJI48:MJL48"/>
    <mergeCell ref="MHY48:MIB48"/>
    <mergeCell ref="MIC48:MIF48"/>
    <mergeCell ref="MIG48:MIJ48"/>
    <mergeCell ref="MIK48:MIN48"/>
    <mergeCell ref="MIO48:MIR48"/>
    <mergeCell ref="MHE48:MHH48"/>
    <mergeCell ref="MHI48:MHL48"/>
    <mergeCell ref="MHM48:MHP48"/>
    <mergeCell ref="MHQ48:MHT48"/>
    <mergeCell ref="MHU48:MHX48"/>
    <mergeCell ref="MGK48:MGN48"/>
    <mergeCell ref="MGO48:MGR48"/>
    <mergeCell ref="MGS48:MGV48"/>
    <mergeCell ref="MGW48:MGZ48"/>
    <mergeCell ref="MHA48:MHD48"/>
    <mergeCell ref="MFQ48:MFT48"/>
    <mergeCell ref="MFU48:MFX48"/>
    <mergeCell ref="MFY48:MGB48"/>
    <mergeCell ref="MGC48:MGF48"/>
    <mergeCell ref="MGG48:MGJ48"/>
    <mergeCell ref="MEW48:MEZ48"/>
    <mergeCell ref="MFA48:MFD48"/>
    <mergeCell ref="MFE48:MFH48"/>
    <mergeCell ref="MFI48:MFL48"/>
    <mergeCell ref="MFM48:MFP48"/>
    <mergeCell ref="MEC48:MEF48"/>
    <mergeCell ref="MEG48:MEJ48"/>
    <mergeCell ref="MEK48:MEN48"/>
    <mergeCell ref="MEO48:MER48"/>
    <mergeCell ref="MES48:MEV48"/>
    <mergeCell ref="MDI48:MDL48"/>
    <mergeCell ref="MDM48:MDP48"/>
    <mergeCell ref="MDQ48:MDT48"/>
    <mergeCell ref="MDU48:MDX48"/>
    <mergeCell ref="MDY48:MEB48"/>
    <mergeCell ref="MCO48:MCR48"/>
    <mergeCell ref="MCS48:MCV48"/>
    <mergeCell ref="MCW48:MCZ48"/>
    <mergeCell ref="MDA48:MDD48"/>
    <mergeCell ref="MDE48:MDH48"/>
    <mergeCell ref="MBU48:MBX48"/>
    <mergeCell ref="MBY48:MCB48"/>
    <mergeCell ref="MCC48:MCF48"/>
    <mergeCell ref="MCG48:MCJ48"/>
    <mergeCell ref="MCK48:MCN48"/>
    <mergeCell ref="MBA48:MBD48"/>
    <mergeCell ref="MBE48:MBH48"/>
    <mergeCell ref="MBI48:MBL48"/>
    <mergeCell ref="MBM48:MBP48"/>
    <mergeCell ref="MBQ48:MBT48"/>
    <mergeCell ref="MAG48:MAJ48"/>
    <mergeCell ref="MAK48:MAN48"/>
    <mergeCell ref="MAO48:MAR48"/>
    <mergeCell ref="MAS48:MAV48"/>
    <mergeCell ref="MAW48:MAZ48"/>
    <mergeCell ref="LZM48:LZP48"/>
    <mergeCell ref="LZQ48:LZT48"/>
    <mergeCell ref="LZU48:LZX48"/>
    <mergeCell ref="LZY48:MAB48"/>
    <mergeCell ref="MAC48:MAF48"/>
    <mergeCell ref="LYS48:LYV48"/>
    <mergeCell ref="LYW48:LYZ48"/>
    <mergeCell ref="LZA48:LZD48"/>
    <mergeCell ref="LZE48:LZH48"/>
    <mergeCell ref="LZI48:LZL48"/>
    <mergeCell ref="LXY48:LYB48"/>
    <mergeCell ref="LYC48:LYF48"/>
    <mergeCell ref="LYG48:LYJ48"/>
    <mergeCell ref="LYK48:LYN48"/>
    <mergeCell ref="LYO48:LYR48"/>
    <mergeCell ref="LXE48:LXH48"/>
    <mergeCell ref="LXI48:LXL48"/>
    <mergeCell ref="LXM48:LXP48"/>
    <mergeCell ref="LXQ48:LXT48"/>
    <mergeCell ref="LXU48:LXX48"/>
    <mergeCell ref="LWK48:LWN48"/>
    <mergeCell ref="LWO48:LWR48"/>
    <mergeCell ref="LWS48:LWV48"/>
    <mergeCell ref="LWW48:LWZ48"/>
    <mergeCell ref="LXA48:LXD48"/>
    <mergeCell ref="LVQ48:LVT48"/>
    <mergeCell ref="LVU48:LVX48"/>
    <mergeCell ref="LVY48:LWB48"/>
    <mergeCell ref="LWC48:LWF48"/>
    <mergeCell ref="LWG48:LWJ48"/>
    <mergeCell ref="LUW48:LUZ48"/>
    <mergeCell ref="LVA48:LVD48"/>
    <mergeCell ref="LVE48:LVH48"/>
    <mergeCell ref="LVI48:LVL48"/>
    <mergeCell ref="LVM48:LVP48"/>
    <mergeCell ref="LUC48:LUF48"/>
    <mergeCell ref="LUG48:LUJ48"/>
    <mergeCell ref="LUK48:LUN48"/>
    <mergeCell ref="LUO48:LUR48"/>
    <mergeCell ref="LUS48:LUV48"/>
    <mergeCell ref="LTI48:LTL48"/>
    <mergeCell ref="LTM48:LTP48"/>
    <mergeCell ref="LTQ48:LTT48"/>
    <mergeCell ref="LTU48:LTX48"/>
    <mergeCell ref="LTY48:LUB48"/>
    <mergeCell ref="LSO48:LSR48"/>
    <mergeCell ref="LSS48:LSV48"/>
    <mergeCell ref="LSW48:LSZ48"/>
    <mergeCell ref="LTA48:LTD48"/>
    <mergeCell ref="LTE48:LTH48"/>
    <mergeCell ref="LRU48:LRX48"/>
    <mergeCell ref="LRY48:LSB48"/>
    <mergeCell ref="LSC48:LSF48"/>
    <mergeCell ref="LSG48:LSJ48"/>
    <mergeCell ref="LSK48:LSN48"/>
    <mergeCell ref="LRA48:LRD48"/>
    <mergeCell ref="LRE48:LRH48"/>
    <mergeCell ref="LRI48:LRL48"/>
    <mergeCell ref="LRM48:LRP48"/>
    <mergeCell ref="LRQ48:LRT48"/>
    <mergeCell ref="LQG48:LQJ48"/>
    <mergeCell ref="LQK48:LQN48"/>
    <mergeCell ref="LQO48:LQR48"/>
    <mergeCell ref="LQS48:LQV48"/>
    <mergeCell ref="LQW48:LQZ48"/>
    <mergeCell ref="LPM48:LPP48"/>
    <mergeCell ref="LPQ48:LPT48"/>
    <mergeCell ref="LPU48:LPX48"/>
    <mergeCell ref="LPY48:LQB48"/>
    <mergeCell ref="LQC48:LQF48"/>
    <mergeCell ref="LOS48:LOV48"/>
    <mergeCell ref="LOW48:LOZ48"/>
    <mergeCell ref="LPA48:LPD48"/>
    <mergeCell ref="LPE48:LPH48"/>
    <mergeCell ref="LPI48:LPL48"/>
    <mergeCell ref="LNY48:LOB48"/>
    <mergeCell ref="LOC48:LOF48"/>
    <mergeCell ref="LOG48:LOJ48"/>
    <mergeCell ref="LOK48:LON48"/>
    <mergeCell ref="LOO48:LOR48"/>
    <mergeCell ref="LNE48:LNH48"/>
    <mergeCell ref="LNI48:LNL48"/>
    <mergeCell ref="LNM48:LNP48"/>
    <mergeCell ref="LNQ48:LNT48"/>
    <mergeCell ref="LNU48:LNX48"/>
    <mergeCell ref="LMK48:LMN48"/>
    <mergeCell ref="LMO48:LMR48"/>
    <mergeCell ref="LMS48:LMV48"/>
    <mergeCell ref="LMW48:LMZ48"/>
    <mergeCell ref="LNA48:LND48"/>
    <mergeCell ref="LLQ48:LLT48"/>
    <mergeCell ref="LLU48:LLX48"/>
    <mergeCell ref="LLY48:LMB48"/>
    <mergeCell ref="LMC48:LMF48"/>
    <mergeCell ref="LMG48:LMJ48"/>
    <mergeCell ref="LKW48:LKZ48"/>
    <mergeCell ref="LLA48:LLD48"/>
    <mergeCell ref="LLE48:LLH48"/>
    <mergeCell ref="LLI48:LLL48"/>
    <mergeCell ref="LLM48:LLP48"/>
    <mergeCell ref="LKC48:LKF48"/>
    <mergeCell ref="LKG48:LKJ48"/>
    <mergeCell ref="LKK48:LKN48"/>
    <mergeCell ref="LKO48:LKR48"/>
    <mergeCell ref="LKS48:LKV48"/>
    <mergeCell ref="LJI48:LJL48"/>
    <mergeCell ref="LJM48:LJP48"/>
    <mergeCell ref="LJQ48:LJT48"/>
    <mergeCell ref="LJU48:LJX48"/>
    <mergeCell ref="LJY48:LKB48"/>
    <mergeCell ref="LIO48:LIR48"/>
    <mergeCell ref="LIS48:LIV48"/>
    <mergeCell ref="LIW48:LIZ48"/>
    <mergeCell ref="LJA48:LJD48"/>
    <mergeCell ref="LJE48:LJH48"/>
    <mergeCell ref="LHU48:LHX48"/>
    <mergeCell ref="LHY48:LIB48"/>
    <mergeCell ref="LIC48:LIF48"/>
    <mergeCell ref="LIG48:LIJ48"/>
    <mergeCell ref="LIK48:LIN48"/>
    <mergeCell ref="LHA48:LHD48"/>
    <mergeCell ref="LHE48:LHH48"/>
    <mergeCell ref="LHI48:LHL48"/>
    <mergeCell ref="LHM48:LHP48"/>
    <mergeCell ref="LHQ48:LHT48"/>
    <mergeCell ref="LGG48:LGJ48"/>
    <mergeCell ref="LGK48:LGN48"/>
    <mergeCell ref="LGO48:LGR48"/>
    <mergeCell ref="LGS48:LGV48"/>
    <mergeCell ref="LGW48:LGZ48"/>
    <mergeCell ref="LFM48:LFP48"/>
    <mergeCell ref="LFQ48:LFT48"/>
    <mergeCell ref="LFU48:LFX48"/>
    <mergeCell ref="LFY48:LGB48"/>
    <mergeCell ref="LGC48:LGF48"/>
    <mergeCell ref="LES48:LEV48"/>
    <mergeCell ref="LEW48:LEZ48"/>
    <mergeCell ref="LFA48:LFD48"/>
    <mergeCell ref="LFE48:LFH48"/>
    <mergeCell ref="LFI48:LFL48"/>
    <mergeCell ref="LDY48:LEB48"/>
    <mergeCell ref="LEC48:LEF48"/>
    <mergeCell ref="LEG48:LEJ48"/>
    <mergeCell ref="LEK48:LEN48"/>
    <mergeCell ref="LEO48:LER48"/>
    <mergeCell ref="LDE48:LDH48"/>
    <mergeCell ref="LDI48:LDL48"/>
    <mergeCell ref="LDM48:LDP48"/>
    <mergeCell ref="LDQ48:LDT48"/>
    <mergeCell ref="LDU48:LDX48"/>
    <mergeCell ref="LCK48:LCN48"/>
    <mergeCell ref="LCO48:LCR48"/>
    <mergeCell ref="LCS48:LCV48"/>
    <mergeCell ref="LCW48:LCZ48"/>
    <mergeCell ref="LDA48:LDD48"/>
    <mergeCell ref="LBQ48:LBT48"/>
    <mergeCell ref="LBU48:LBX48"/>
    <mergeCell ref="LBY48:LCB48"/>
    <mergeCell ref="LCC48:LCF48"/>
    <mergeCell ref="LCG48:LCJ48"/>
    <mergeCell ref="LAW48:LAZ48"/>
    <mergeCell ref="LBA48:LBD48"/>
    <mergeCell ref="LBE48:LBH48"/>
    <mergeCell ref="LBI48:LBL48"/>
    <mergeCell ref="LBM48:LBP48"/>
    <mergeCell ref="LAC48:LAF48"/>
    <mergeCell ref="LAG48:LAJ48"/>
    <mergeCell ref="LAK48:LAN48"/>
    <mergeCell ref="LAO48:LAR48"/>
    <mergeCell ref="LAS48:LAV48"/>
    <mergeCell ref="KZI48:KZL48"/>
    <mergeCell ref="KZM48:KZP48"/>
    <mergeCell ref="KZQ48:KZT48"/>
    <mergeCell ref="KZU48:KZX48"/>
    <mergeCell ref="KZY48:LAB48"/>
    <mergeCell ref="KYO48:KYR48"/>
    <mergeCell ref="KYS48:KYV48"/>
    <mergeCell ref="KYW48:KYZ48"/>
    <mergeCell ref="KZA48:KZD48"/>
    <mergeCell ref="KZE48:KZH48"/>
    <mergeCell ref="KXU48:KXX48"/>
    <mergeCell ref="KXY48:KYB48"/>
    <mergeCell ref="KYC48:KYF48"/>
    <mergeCell ref="KYG48:KYJ48"/>
    <mergeCell ref="KYK48:KYN48"/>
    <mergeCell ref="KXA48:KXD48"/>
    <mergeCell ref="KXE48:KXH48"/>
    <mergeCell ref="KXI48:KXL48"/>
    <mergeCell ref="KXM48:KXP48"/>
    <mergeCell ref="KXQ48:KXT48"/>
    <mergeCell ref="KWG48:KWJ48"/>
    <mergeCell ref="KWK48:KWN48"/>
    <mergeCell ref="KWO48:KWR48"/>
    <mergeCell ref="KWS48:KWV48"/>
    <mergeCell ref="KWW48:KWZ48"/>
    <mergeCell ref="KVM48:KVP48"/>
    <mergeCell ref="KVQ48:KVT48"/>
    <mergeCell ref="KVU48:KVX48"/>
    <mergeCell ref="KVY48:KWB48"/>
    <mergeCell ref="KWC48:KWF48"/>
    <mergeCell ref="KUS48:KUV48"/>
    <mergeCell ref="KUW48:KUZ48"/>
    <mergeCell ref="KVA48:KVD48"/>
    <mergeCell ref="KVE48:KVH48"/>
    <mergeCell ref="KVI48:KVL48"/>
    <mergeCell ref="KTY48:KUB48"/>
    <mergeCell ref="KUC48:KUF48"/>
    <mergeCell ref="KUG48:KUJ48"/>
    <mergeCell ref="KUK48:KUN48"/>
    <mergeCell ref="KUO48:KUR48"/>
    <mergeCell ref="KTE48:KTH48"/>
    <mergeCell ref="KTI48:KTL48"/>
    <mergeCell ref="KTM48:KTP48"/>
    <mergeCell ref="KTQ48:KTT48"/>
    <mergeCell ref="KTU48:KTX48"/>
    <mergeCell ref="KSK48:KSN48"/>
    <mergeCell ref="KSO48:KSR48"/>
    <mergeCell ref="KSS48:KSV48"/>
    <mergeCell ref="KSW48:KSZ48"/>
    <mergeCell ref="KTA48:KTD48"/>
    <mergeCell ref="KRQ48:KRT48"/>
    <mergeCell ref="KRU48:KRX48"/>
    <mergeCell ref="KRY48:KSB48"/>
    <mergeCell ref="KSC48:KSF48"/>
    <mergeCell ref="KSG48:KSJ48"/>
    <mergeCell ref="KQW48:KQZ48"/>
    <mergeCell ref="KRA48:KRD48"/>
    <mergeCell ref="KRE48:KRH48"/>
    <mergeCell ref="KRI48:KRL48"/>
    <mergeCell ref="KRM48:KRP48"/>
    <mergeCell ref="KQC48:KQF48"/>
    <mergeCell ref="KQG48:KQJ48"/>
    <mergeCell ref="KQK48:KQN48"/>
    <mergeCell ref="KQO48:KQR48"/>
    <mergeCell ref="KQS48:KQV48"/>
    <mergeCell ref="KPI48:KPL48"/>
    <mergeCell ref="KPM48:KPP48"/>
    <mergeCell ref="KPQ48:KPT48"/>
    <mergeCell ref="KPU48:KPX48"/>
    <mergeCell ref="KPY48:KQB48"/>
    <mergeCell ref="KOO48:KOR48"/>
    <mergeCell ref="KOS48:KOV48"/>
    <mergeCell ref="KOW48:KOZ48"/>
    <mergeCell ref="KPA48:KPD48"/>
    <mergeCell ref="KPE48:KPH48"/>
    <mergeCell ref="KNU48:KNX48"/>
    <mergeCell ref="KNY48:KOB48"/>
    <mergeCell ref="KOC48:KOF48"/>
    <mergeCell ref="KOG48:KOJ48"/>
    <mergeCell ref="KOK48:KON48"/>
    <mergeCell ref="KNA48:KND48"/>
    <mergeCell ref="KNE48:KNH48"/>
    <mergeCell ref="KNI48:KNL48"/>
    <mergeCell ref="KNM48:KNP48"/>
    <mergeCell ref="KNQ48:KNT48"/>
    <mergeCell ref="KMG48:KMJ48"/>
    <mergeCell ref="KMK48:KMN48"/>
    <mergeCell ref="KMO48:KMR48"/>
    <mergeCell ref="KMS48:KMV48"/>
    <mergeCell ref="KMW48:KMZ48"/>
    <mergeCell ref="KLM48:KLP48"/>
    <mergeCell ref="KLQ48:KLT48"/>
    <mergeCell ref="KLU48:KLX48"/>
    <mergeCell ref="KLY48:KMB48"/>
    <mergeCell ref="KMC48:KMF48"/>
    <mergeCell ref="KKS48:KKV48"/>
    <mergeCell ref="KKW48:KKZ48"/>
    <mergeCell ref="KLA48:KLD48"/>
    <mergeCell ref="KLE48:KLH48"/>
    <mergeCell ref="KLI48:KLL48"/>
    <mergeCell ref="KJY48:KKB48"/>
    <mergeCell ref="KKC48:KKF48"/>
    <mergeCell ref="KKG48:KKJ48"/>
    <mergeCell ref="KKK48:KKN48"/>
    <mergeCell ref="KKO48:KKR48"/>
    <mergeCell ref="KJE48:KJH48"/>
    <mergeCell ref="KJI48:KJL48"/>
    <mergeCell ref="KJM48:KJP48"/>
    <mergeCell ref="KJQ48:KJT48"/>
    <mergeCell ref="KJU48:KJX48"/>
    <mergeCell ref="KIK48:KIN48"/>
    <mergeCell ref="KIO48:KIR48"/>
    <mergeCell ref="KIS48:KIV48"/>
    <mergeCell ref="KIW48:KIZ48"/>
    <mergeCell ref="KJA48:KJD48"/>
    <mergeCell ref="KHQ48:KHT48"/>
    <mergeCell ref="KHU48:KHX48"/>
    <mergeCell ref="KHY48:KIB48"/>
    <mergeCell ref="KIC48:KIF48"/>
    <mergeCell ref="KIG48:KIJ48"/>
    <mergeCell ref="KGW48:KGZ48"/>
    <mergeCell ref="KHA48:KHD48"/>
    <mergeCell ref="KHE48:KHH48"/>
    <mergeCell ref="KHI48:KHL48"/>
    <mergeCell ref="KHM48:KHP48"/>
    <mergeCell ref="KGC48:KGF48"/>
    <mergeCell ref="KGG48:KGJ48"/>
    <mergeCell ref="KGK48:KGN48"/>
    <mergeCell ref="KGO48:KGR48"/>
    <mergeCell ref="KGS48:KGV48"/>
    <mergeCell ref="KFI48:KFL48"/>
    <mergeCell ref="KFM48:KFP48"/>
    <mergeCell ref="KFQ48:KFT48"/>
    <mergeCell ref="KFU48:KFX48"/>
    <mergeCell ref="KFY48:KGB48"/>
    <mergeCell ref="KEO48:KER48"/>
    <mergeCell ref="KES48:KEV48"/>
    <mergeCell ref="KEW48:KEZ48"/>
    <mergeCell ref="KFA48:KFD48"/>
    <mergeCell ref="KFE48:KFH48"/>
    <mergeCell ref="KDU48:KDX48"/>
    <mergeCell ref="KDY48:KEB48"/>
    <mergeCell ref="KEC48:KEF48"/>
    <mergeCell ref="KEG48:KEJ48"/>
    <mergeCell ref="KEK48:KEN48"/>
    <mergeCell ref="KDA48:KDD48"/>
    <mergeCell ref="KDE48:KDH48"/>
    <mergeCell ref="KDI48:KDL48"/>
    <mergeCell ref="KDM48:KDP48"/>
    <mergeCell ref="KDQ48:KDT48"/>
    <mergeCell ref="KCG48:KCJ48"/>
    <mergeCell ref="KCK48:KCN48"/>
    <mergeCell ref="KCO48:KCR48"/>
    <mergeCell ref="KCS48:KCV48"/>
    <mergeCell ref="KCW48:KCZ48"/>
    <mergeCell ref="KBM48:KBP48"/>
    <mergeCell ref="KBQ48:KBT48"/>
    <mergeCell ref="KBU48:KBX48"/>
    <mergeCell ref="KBY48:KCB48"/>
    <mergeCell ref="KCC48:KCF48"/>
    <mergeCell ref="KAS48:KAV48"/>
    <mergeCell ref="KAW48:KAZ48"/>
    <mergeCell ref="KBA48:KBD48"/>
    <mergeCell ref="KBE48:KBH48"/>
    <mergeCell ref="KBI48:KBL48"/>
    <mergeCell ref="JZY48:KAB48"/>
    <mergeCell ref="KAC48:KAF48"/>
    <mergeCell ref="KAG48:KAJ48"/>
    <mergeCell ref="KAK48:KAN48"/>
    <mergeCell ref="KAO48:KAR48"/>
    <mergeCell ref="JZE48:JZH48"/>
    <mergeCell ref="JZI48:JZL48"/>
    <mergeCell ref="JZM48:JZP48"/>
    <mergeCell ref="JZQ48:JZT48"/>
    <mergeCell ref="JZU48:JZX48"/>
    <mergeCell ref="JYK48:JYN48"/>
    <mergeCell ref="JYO48:JYR48"/>
    <mergeCell ref="JYS48:JYV48"/>
    <mergeCell ref="JYW48:JYZ48"/>
    <mergeCell ref="JZA48:JZD48"/>
    <mergeCell ref="JXQ48:JXT48"/>
    <mergeCell ref="JXU48:JXX48"/>
    <mergeCell ref="JXY48:JYB48"/>
    <mergeCell ref="JYC48:JYF48"/>
    <mergeCell ref="JYG48:JYJ48"/>
    <mergeCell ref="JWW48:JWZ48"/>
    <mergeCell ref="JXA48:JXD48"/>
    <mergeCell ref="JXE48:JXH48"/>
    <mergeCell ref="JXI48:JXL48"/>
    <mergeCell ref="JXM48:JXP48"/>
    <mergeCell ref="JWC48:JWF48"/>
    <mergeCell ref="JWG48:JWJ48"/>
    <mergeCell ref="JWK48:JWN48"/>
    <mergeCell ref="JWO48:JWR48"/>
    <mergeCell ref="JWS48:JWV48"/>
    <mergeCell ref="JVI48:JVL48"/>
    <mergeCell ref="JVM48:JVP48"/>
    <mergeCell ref="JVQ48:JVT48"/>
    <mergeCell ref="JVU48:JVX48"/>
    <mergeCell ref="JVY48:JWB48"/>
    <mergeCell ref="JUO48:JUR48"/>
    <mergeCell ref="JUS48:JUV48"/>
    <mergeCell ref="JUW48:JUZ48"/>
    <mergeCell ref="JVA48:JVD48"/>
    <mergeCell ref="JVE48:JVH48"/>
    <mergeCell ref="JTU48:JTX48"/>
    <mergeCell ref="JTY48:JUB48"/>
    <mergeCell ref="JUC48:JUF48"/>
    <mergeCell ref="JUG48:JUJ48"/>
    <mergeCell ref="JUK48:JUN48"/>
    <mergeCell ref="JTA48:JTD48"/>
    <mergeCell ref="JTE48:JTH48"/>
    <mergeCell ref="JTI48:JTL48"/>
    <mergeCell ref="JTM48:JTP48"/>
    <mergeCell ref="JTQ48:JTT48"/>
    <mergeCell ref="JSG48:JSJ48"/>
    <mergeCell ref="JSK48:JSN48"/>
    <mergeCell ref="JSO48:JSR48"/>
    <mergeCell ref="JSS48:JSV48"/>
    <mergeCell ref="JSW48:JSZ48"/>
    <mergeCell ref="JRM48:JRP48"/>
    <mergeCell ref="JRQ48:JRT48"/>
    <mergeCell ref="JRU48:JRX48"/>
    <mergeCell ref="JRY48:JSB48"/>
    <mergeCell ref="JSC48:JSF48"/>
    <mergeCell ref="JQS48:JQV48"/>
    <mergeCell ref="JQW48:JQZ48"/>
    <mergeCell ref="JRA48:JRD48"/>
    <mergeCell ref="JRE48:JRH48"/>
    <mergeCell ref="JRI48:JRL48"/>
    <mergeCell ref="JPY48:JQB48"/>
    <mergeCell ref="JQC48:JQF48"/>
    <mergeCell ref="JQG48:JQJ48"/>
    <mergeCell ref="JQK48:JQN48"/>
    <mergeCell ref="JQO48:JQR48"/>
    <mergeCell ref="JPE48:JPH48"/>
    <mergeCell ref="JPI48:JPL48"/>
    <mergeCell ref="JPM48:JPP48"/>
    <mergeCell ref="JPQ48:JPT48"/>
    <mergeCell ref="JPU48:JPX48"/>
    <mergeCell ref="JOK48:JON48"/>
    <mergeCell ref="JOO48:JOR48"/>
    <mergeCell ref="JOS48:JOV48"/>
    <mergeCell ref="JOW48:JOZ48"/>
    <mergeCell ref="JPA48:JPD48"/>
    <mergeCell ref="JNQ48:JNT48"/>
    <mergeCell ref="JNU48:JNX48"/>
    <mergeCell ref="JNY48:JOB48"/>
    <mergeCell ref="JOC48:JOF48"/>
    <mergeCell ref="JOG48:JOJ48"/>
    <mergeCell ref="JMW48:JMZ48"/>
    <mergeCell ref="JNA48:JND48"/>
    <mergeCell ref="JNE48:JNH48"/>
    <mergeCell ref="JNI48:JNL48"/>
    <mergeCell ref="JNM48:JNP48"/>
    <mergeCell ref="JMC48:JMF48"/>
    <mergeCell ref="JMG48:JMJ48"/>
    <mergeCell ref="JMK48:JMN48"/>
    <mergeCell ref="JMO48:JMR48"/>
    <mergeCell ref="JMS48:JMV48"/>
    <mergeCell ref="JLI48:JLL48"/>
    <mergeCell ref="JLM48:JLP48"/>
    <mergeCell ref="JLQ48:JLT48"/>
    <mergeCell ref="JLU48:JLX48"/>
    <mergeCell ref="JLY48:JMB48"/>
    <mergeCell ref="JKO48:JKR48"/>
    <mergeCell ref="JKS48:JKV48"/>
    <mergeCell ref="JKW48:JKZ48"/>
    <mergeCell ref="JLA48:JLD48"/>
    <mergeCell ref="JLE48:JLH48"/>
    <mergeCell ref="JJU48:JJX48"/>
    <mergeCell ref="JJY48:JKB48"/>
    <mergeCell ref="JKC48:JKF48"/>
    <mergeCell ref="JKG48:JKJ48"/>
    <mergeCell ref="JKK48:JKN48"/>
    <mergeCell ref="JJA48:JJD48"/>
    <mergeCell ref="JJE48:JJH48"/>
    <mergeCell ref="JJI48:JJL48"/>
    <mergeCell ref="JJM48:JJP48"/>
    <mergeCell ref="JJQ48:JJT48"/>
    <mergeCell ref="JIG48:JIJ48"/>
    <mergeCell ref="JIK48:JIN48"/>
    <mergeCell ref="JIO48:JIR48"/>
    <mergeCell ref="JIS48:JIV48"/>
    <mergeCell ref="JIW48:JIZ48"/>
    <mergeCell ref="JHM48:JHP48"/>
    <mergeCell ref="JHQ48:JHT48"/>
    <mergeCell ref="JHU48:JHX48"/>
    <mergeCell ref="JHY48:JIB48"/>
    <mergeCell ref="JIC48:JIF48"/>
    <mergeCell ref="JGS48:JGV48"/>
    <mergeCell ref="JGW48:JGZ48"/>
    <mergeCell ref="JHA48:JHD48"/>
    <mergeCell ref="JHE48:JHH48"/>
    <mergeCell ref="JHI48:JHL48"/>
    <mergeCell ref="JFY48:JGB48"/>
    <mergeCell ref="JGC48:JGF48"/>
    <mergeCell ref="JGG48:JGJ48"/>
    <mergeCell ref="JGK48:JGN48"/>
    <mergeCell ref="JGO48:JGR48"/>
    <mergeCell ref="JFE48:JFH48"/>
    <mergeCell ref="JFI48:JFL48"/>
    <mergeCell ref="JFM48:JFP48"/>
    <mergeCell ref="JFQ48:JFT48"/>
    <mergeCell ref="JFU48:JFX48"/>
    <mergeCell ref="JEK48:JEN48"/>
    <mergeCell ref="JEO48:JER48"/>
    <mergeCell ref="JES48:JEV48"/>
    <mergeCell ref="JEW48:JEZ48"/>
    <mergeCell ref="JFA48:JFD48"/>
    <mergeCell ref="JDQ48:JDT48"/>
    <mergeCell ref="JDU48:JDX48"/>
    <mergeCell ref="JDY48:JEB48"/>
    <mergeCell ref="JEC48:JEF48"/>
    <mergeCell ref="JEG48:JEJ48"/>
    <mergeCell ref="JCW48:JCZ48"/>
    <mergeCell ref="JDA48:JDD48"/>
    <mergeCell ref="JDE48:JDH48"/>
    <mergeCell ref="JDI48:JDL48"/>
    <mergeCell ref="JDM48:JDP48"/>
    <mergeCell ref="JCC48:JCF48"/>
    <mergeCell ref="JCG48:JCJ48"/>
    <mergeCell ref="JCK48:JCN48"/>
    <mergeCell ref="JCO48:JCR48"/>
    <mergeCell ref="JCS48:JCV48"/>
    <mergeCell ref="JBI48:JBL48"/>
    <mergeCell ref="JBM48:JBP48"/>
    <mergeCell ref="JBQ48:JBT48"/>
    <mergeCell ref="JBU48:JBX48"/>
    <mergeCell ref="JBY48:JCB48"/>
    <mergeCell ref="JAO48:JAR48"/>
    <mergeCell ref="JAS48:JAV48"/>
    <mergeCell ref="JAW48:JAZ48"/>
    <mergeCell ref="JBA48:JBD48"/>
    <mergeCell ref="JBE48:JBH48"/>
    <mergeCell ref="IZU48:IZX48"/>
    <mergeCell ref="IZY48:JAB48"/>
    <mergeCell ref="JAC48:JAF48"/>
    <mergeCell ref="JAG48:JAJ48"/>
    <mergeCell ref="JAK48:JAN48"/>
    <mergeCell ref="IZA48:IZD48"/>
    <mergeCell ref="IZE48:IZH48"/>
    <mergeCell ref="IZI48:IZL48"/>
    <mergeCell ref="IZM48:IZP48"/>
    <mergeCell ref="IZQ48:IZT48"/>
    <mergeCell ref="IYG48:IYJ48"/>
    <mergeCell ref="IYK48:IYN48"/>
    <mergeCell ref="IYO48:IYR48"/>
    <mergeCell ref="IYS48:IYV48"/>
    <mergeCell ref="IYW48:IYZ48"/>
    <mergeCell ref="IXM48:IXP48"/>
    <mergeCell ref="IXQ48:IXT48"/>
    <mergeCell ref="IXU48:IXX48"/>
    <mergeCell ref="IXY48:IYB48"/>
    <mergeCell ref="IYC48:IYF48"/>
    <mergeCell ref="IWS48:IWV48"/>
    <mergeCell ref="IWW48:IWZ48"/>
    <mergeCell ref="IXA48:IXD48"/>
    <mergeCell ref="IXE48:IXH48"/>
    <mergeCell ref="IXI48:IXL48"/>
    <mergeCell ref="IVY48:IWB48"/>
    <mergeCell ref="IWC48:IWF48"/>
    <mergeCell ref="IWG48:IWJ48"/>
    <mergeCell ref="IWK48:IWN48"/>
    <mergeCell ref="IWO48:IWR48"/>
    <mergeCell ref="IVE48:IVH48"/>
    <mergeCell ref="IVI48:IVL48"/>
    <mergeCell ref="IVM48:IVP48"/>
    <mergeCell ref="IVQ48:IVT48"/>
    <mergeCell ref="IVU48:IVX48"/>
    <mergeCell ref="IUK48:IUN48"/>
    <mergeCell ref="IUO48:IUR48"/>
    <mergeCell ref="IUS48:IUV48"/>
    <mergeCell ref="IUW48:IUZ48"/>
    <mergeCell ref="IVA48:IVD48"/>
    <mergeCell ref="ITQ48:ITT48"/>
    <mergeCell ref="ITU48:ITX48"/>
    <mergeCell ref="ITY48:IUB48"/>
    <mergeCell ref="IUC48:IUF48"/>
    <mergeCell ref="IUG48:IUJ48"/>
    <mergeCell ref="ISW48:ISZ48"/>
    <mergeCell ref="ITA48:ITD48"/>
    <mergeCell ref="ITE48:ITH48"/>
    <mergeCell ref="ITI48:ITL48"/>
    <mergeCell ref="ITM48:ITP48"/>
    <mergeCell ref="ISC48:ISF48"/>
    <mergeCell ref="ISG48:ISJ48"/>
    <mergeCell ref="ISK48:ISN48"/>
    <mergeCell ref="ISO48:ISR48"/>
    <mergeCell ref="ISS48:ISV48"/>
    <mergeCell ref="IRI48:IRL48"/>
    <mergeCell ref="IRM48:IRP48"/>
    <mergeCell ref="IRQ48:IRT48"/>
    <mergeCell ref="IRU48:IRX48"/>
    <mergeCell ref="IRY48:ISB48"/>
    <mergeCell ref="IQO48:IQR48"/>
    <mergeCell ref="IQS48:IQV48"/>
    <mergeCell ref="IQW48:IQZ48"/>
    <mergeCell ref="IRA48:IRD48"/>
    <mergeCell ref="IRE48:IRH48"/>
    <mergeCell ref="IPU48:IPX48"/>
    <mergeCell ref="IPY48:IQB48"/>
    <mergeCell ref="IQC48:IQF48"/>
    <mergeCell ref="IQG48:IQJ48"/>
    <mergeCell ref="IQK48:IQN48"/>
    <mergeCell ref="IPA48:IPD48"/>
    <mergeCell ref="IPE48:IPH48"/>
    <mergeCell ref="IPI48:IPL48"/>
    <mergeCell ref="IPM48:IPP48"/>
    <mergeCell ref="IPQ48:IPT48"/>
    <mergeCell ref="IOG48:IOJ48"/>
    <mergeCell ref="IOK48:ION48"/>
    <mergeCell ref="IOO48:IOR48"/>
    <mergeCell ref="IOS48:IOV48"/>
    <mergeCell ref="IOW48:IOZ48"/>
    <mergeCell ref="INM48:INP48"/>
    <mergeCell ref="INQ48:INT48"/>
    <mergeCell ref="INU48:INX48"/>
    <mergeCell ref="INY48:IOB48"/>
    <mergeCell ref="IOC48:IOF48"/>
    <mergeCell ref="IMS48:IMV48"/>
    <mergeCell ref="IMW48:IMZ48"/>
    <mergeCell ref="INA48:IND48"/>
    <mergeCell ref="INE48:INH48"/>
    <mergeCell ref="INI48:INL48"/>
    <mergeCell ref="ILY48:IMB48"/>
    <mergeCell ref="IMC48:IMF48"/>
    <mergeCell ref="IMG48:IMJ48"/>
    <mergeCell ref="IMK48:IMN48"/>
    <mergeCell ref="IMO48:IMR48"/>
    <mergeCell ref="ILE48:ILH48"/>
    <mergeCell ref="ILI48:ILL48"/>
    <mergeCell ref="ILM48:ILP48"/>
    <mergeCell ref="ILQ48:ILT48"/>
    <mergeCell ref="ILU48:ILX48"/>
    <mergeCell ref="IKK48:IKN48"/>
    <mergeCell ref="IKO48:IKR48"/>
    <mergeCell ref="IKS48:IKV48"/>
    <mergeCell ref="IKW48:IKZ48"/>
    <mergeCell ref="ILA48:ILD48"/>
    <mergeCell ref="IJQ48:IJT48"/>
    <mergeCell ref="IJU48:IJX48"/>
    <mergeCell ref="IJY48:IKB48"/>
    <mergeCell ref="IKC48:IKF48"/>
    <mergeCell ref="IKG48:IKJ48"/>
    <mergeCell ref="IIW48:IIZ48"/>
    <mergeCell ref="IJA48:IJD48"/>
    <mergeCell ref="IJE48:IJH48"/>
    <mergeCell ref="IJI48:IJL48"/>
    <mergeCell ref="IJM48:IJP48"/>
    <mergeCell ref="IIC48:IIF48"/>
    <mergeCell ref="IIG48:IIJ48"/>
    <mergeCell ref="IIK48:IIN48"/>
    <mergeCell ref="IIO48:IIR48"/>
    <mergeCell ref="IIS48:IIV48"/>
    <mergeCell ref="IHI48:IHL48"/>
    <mergeCell ref="IHM48:IHP48"/>
    <mergeCell ref="IHQ48:IHT48"/>
    <mergeCell ref="IHU48:IHX48"/>
    <mergeCell ref="IHY48:IIB48"/>
    <mergeCell ref="IGO48:IGR48"/>
    <mergeCell ref="IGS48:IGV48"/>
    <mergeCell ref="IGW48:IGZ48"/>
    <mergeCell ref="IHA48:IHD48"/>
    <mergeCell ref="IHE48:IHH48"/>
    <mergeCell ref="IFU48:IFX48"/>
    <mergeCell ref="IFY48:IGB48"/>
    <mergeCell ref="IGC48:IGF48"/>
    <mergeCell ref="IGG48:IGJ48"/>
    <mergeCell ref="IGK48:IGN48"/>
    <mergeCell ref="IFA48:IFD48"/>
    <mergeCell ref="IFE48:IFH48"/>
    <mergeCell ref="IFI48:IFL48"/>
    <mergeCell ref="IFM48:IFP48"/>
    <mergeCell ref="IFQ48:IFT48"/>
    <mergeCell ref="IEG48:IEJ48"/>
    <mergeCell ref="IEK48:IEN48"/>
    <mergeCell ref="IEO48:IER48"/>
    <mergeCell ref="IES48:IEV48"/>
    <mergeCell ref="IEW48:IEZ48"/>
    <mergeCell ref="IDM48:IDP48"/>
    <mergeCell ref="IDQ48:IDT48"/>
    <mergeCell ref="IDU48:IDX48"/>
    <mergeCell ref="IDY48:IEB48"/>
    <mergeCell ref="IEC48:IEF48"/>
    <mergeCell ref="ICS48:ICV48"/>
    <mergeCell ref="ICW48:ICZ48"/>
    <mergeCell ref="IDA48:IDD48"/>
    <mergeCell ref="IDE48:IDH48"/>
    <mergeCell ref="IDI48:IDL48"/>
    <mergeCell ref="IBY48:ICB48"/>
    <mergeCell ref="ICC48:ICF48"/>
    <mergeCell ref="ICG48:ICJ48"/>
    <mergeCell ref="ICK48:ICN48"/>
    <mergeCell ref="ICO48:ICR48"/>
    <mergeCell ref="IBE48:IBH48"/>
    <mergeCell ref="IBI48:IBL48"/>
    <mergeCell ref="IBM48:IBP48"/>
    <mergeCell ref="IBQ48:IBT48"/>
    <mergeCell ref="IBU48:IBX48"/>
    <mergeCell ref="IAK48:IAN48"/>
    <mergeCell ref="IAO48:IAR48"/>
    <mergeCell ref="IAS48:IAV48"/>
    <mergeCell ref="IAW48:IAZ48"/>
    <mergeCell ref="IBA48:IBD48"/>
    <mergeCell ref="HZQ48:HZT48"/>
    <mergeCell ref="HZU48:HZX48"/>
    <mergeCell ref="HZY48:IAB48"/>
    <mergeCell ref="IAC48:IAF48"/>
    <mergeCell ref="IAG48:IAJ48"/>
    <mergeCell ref="HYW48:HYZ48"/>
    <mergeCell ref="HZA48:HZD48"/>
    <mergeCell ref="HZE48:HZH48"/>
    <mergeCell ref="HZI48:HZL48"/>
    <mergeCell ref="HZM48:HZP48"/>
    <mergeCell ref="HYC48:HYF48"/>
    <mergeCell ref="HYG48:HYJ48"/>
    <mergeCell ref="HYK48:HYN48"/>
    <mergeCell ref="HYO48:HYR48"/>
    <mergeCell ref="HYS48:HYV48"/>
    <mergeCell ref="HXI48:HXL48"/>
    <mergeCell ref="HXM48:HXP48"/>
    <mergeCell ref="HXQ48:HXT48"/>
    <mergeCell ref="HXU48:HXX48"/>
    <mergeCell ref="HXY48:HYB48"/>
    <mergeCell ref="HWO48:HWR48"/>
    <mergeCell ref="HWS48:HWV48"/>
    <mergeCell ref="HWW48:HWZ48"/>
    <mergeCell ref="HXA48:HXD48"/>
    <mergeCell ref="HXE48:HXH48"/>
    <mergeCell ref="HVU48:HVX48"/>
    <mergeCell ref="HVY48:HWB48"/>
    <mergeCell ref="HWC48:HWF48"/>
    <mergeCell ref="HWG48:HWJ48"/>
    <mergeCell ref="HWK48:HWN48"/>
    <mergeCell ref="HVA48:HVD48"/>
    <mergeCell ref="HVE48:HVH48"/>
    <mergeCell ref="HVI48:HVL48"/>
    <mergeCell ref="HVM48:HVP48"/>
    <mergeCell ref="HVQ48:HVT48"/>
    <mergeCell ref="HUG48:HUJ48"/>
    <mergeCell ref="HUK48:HUN48"/>
    <mergeCell ref="HUO48:HUR48"/>
    <mergeCell ref="HUS48:HUV48"/>
    <mergeCell ref="HUW48:HUZ48"/>
    <mergeCell ref="HTM48:HTP48"/>
    <mergeCell ref="HTQ48:HTT48"/>
    <mergeCell ref="HTU48:HTX48"/>
    <mergeCell ref="HTY48:HUB48"/>
    <mergeCell ref="HUC48:HUF48"/>
    <mergeCell ref="HSS48:HSV48"/>
    <mergeCell ref="HSW48:HSZ48"/>
    <mergeCell ref="HTA48:HTD48"/>
    <mergeCell ref="HTE48:HTH48"/>
    <mergeCell ref="HTI48:HTL48"/>
    <mergeCell ref="HRY48:HSB48"/>
    <mergeCell ref="HSC48:HSF48"/>
    <mergeCell ref="HSG48:HSJ48"/>
    <mergeCell ref="HSK48:HSN48"/>
    <mergeCell ref="HSO48:HSR48"/>
    <mergeCell ref="HRE48:HRH48"/>
    <mergeCell ref="HRI48:HRL48"/>
    <mergeCell ref="HRM48:HRP48"/>
    <mergeCell ref="HRQ48:HRT48"/>
    <mergeCell ref="HRU48:HRX48"/>
    <mergeCell ref="HQK48:HQN48"/>
    <mergeCell ref="HQO48:HQR48"/>
    <mergeCell ref="HQS48:HQV48"/>
    <mergeCell ref="HQW48:HQZ48"/>
    <mergeCell ref="HRA48:HRD48"/>
    <mergeCell ref="HPQ48:HPT48"/>
    <mergeCell ref="HPU48:HPX48"/>
    <mergeCell ref="HPY48:HQB48"/>
    <mergeCell ref="HQC48:HQF48"/>
    <mergeCell ref="HQG48:HQJ48"/>
    <mergeCell ref="HOW48:HOZ48"/>
    <mergeCell ref="HPA48:HPD48"/>
    <mergeCell ref="HPE48:HPH48"/>
    <mergeCell ref="HPI48:HPL48"/>
    <mergeCell ref="HPM48:HPP48"/>
    <mergeCell ref="HOC48:HOF48"/>
    <mergeCell ref="HOG48:HOJ48"/>
    <mergeCell ref="HOK48:HON48"/>
    <mergeCell ref="HOO48:HOR48"/>
    <mergeCell ref="HOS48:HOV48"/>
    <mergeCell ref="HNI48:HNL48"/>
    <mergeCell ref="HNM48:HNP48"/>
    <mergeCell ref="HNQ48:HNT48"/>
    <mergeCell ref="HNU48:HNX48"/>
    <mergeCell ref="HNY48:HOB48"/>
    <mergeCell ref="HMO48:HMR48"/>
    <mergeCell ref="HMS48:HMV48"/>
    <mergeCell ref="HMW48:HMZ48"/>
    <mergeCell ref="HNA48:HND48"/>
    <mergeCell ref="HNE48:HNH48"/>
    <mergeCell ref="HLU48:HLX48"/>
    <mergeCell ref="HLY48:HMB48"/>
    <mergeCell ref="HMC48:HMF48"/>
    <mergeCell ref="HMG48:HMJ48"/>
    <mergeCell ref="HMK48:HMN48"/>
    <mergeCell ref="HLA48:HLD48"/>
    <mergeCell ref="HLE48:HLH48"/>
    <mergeCell ref="HLI48:HLL48"/>
    <mergeCell ref="HLM48:HLP48"/>
    <mergeCell ref="HLQ48:HLT48"/>
    <mergeCell ref="HKG48:HKJ48"/>
    <mergeCell ref="HKK48:HKN48"/>
    <mergeCell ref="HKO48:HKR48"/>
    <mergeCell ref="HKS48:HKV48"/>
    <mergeCell ref="HKW48:HKZ48"/>
    <mergeCell ref="HJM48:HJP48"/>
    <mergeCell ref="HJQ48:HJT48"/>
    <mergeCell ref="HJU48:HJX48"/>
    <mergeCell ref="HJY48:HKB48"/>
    <mergeCell ref="HKC48:HKF48"/>
    <mergeCell ref="HIS48:HIV48"/>
    <mergeCell ref="HIW48:HIZ48"/>
    <mergeCell ref="HJA48:HJD48"/>
    <mergeCell ref="HJE48:HJH48"/>
    <mergeCell ref="HJI48:HJL48"/>
    <mergeCell ref="HHY48:HIB48"/>
    <mergeCell ref="HIC48:HIF48"/>
    <mergeCell ref="HIG48:HIJ48"/>
    <mergeCell ref="HIK48:HIN48"/>
    <mergeCell ref="HIO48:HIR48"/>
    <mergeCell ref="HHE48:HHH48"/>
    <mergeCell ref="HHI48:HHL48"/>
    <mergeCell ref="HHM48:HHP48"/>
    <mergeCell ref="HHQ48:HHT48"/>
    <mergeCell ref="HHU48:HHX48"/>
    <mergeCell ref="HGK48:HGN48"/>
    <mergeCell ref="HGO48:HGR48"/>
    <mergeCell ref="HGS48:HGV48"/>
    <mergeCell ref="HGW48:HGZ48"/>
    <mergeCell ref="HHA48:HHD48"/>
    <mergeCell ref="HFQ48:HFT48"/>
    <mergeCell ref="HFU48:HFX48"/>
    <mergeCell ref="HFY48:HGB48"/>
    <mergeCell ref="HGC48:HGF48"/>
    <mergeCell ref="HGG48:HGJ48"/>
    <mergeCell ref="HEW48:HEZ48"/>
    <mergeCell ref="HFA48:HFD48"/>
    <mergeCell ref="HFE48:HFH48"/>
    <mergeCell ref="HFI48:HFL48"/>
    <mergeCell ref="HFM48:HFP48"/>
    <mergeCell ref="HEC48:HEF48"/>
    <mergeCell ref="HEG48:HEJ48"/>
    <mergeCell ref="HEK48:HEN48"/>
    <mergeCell ref="HEO48:HER48"/>
    <mergeCell ref="HES48:HEV48"/>
    <mergeCell ref="HDI48:HDL48"/>
    <mergeCell ref="HDM48:HDP48"/>
    <mergeCell ref="HDQ48:HDT48"/>
    <mergeCell ref="HDU48:HDX48"/>
    <mergeCell ref="HDY48:HEB48"/>
    <mergeCell ref="HCO48:HCR48"/>
    <mergeCell ref="HCS48:HCV48"/>
    <mergeCell ref="HCW48:HCZ48"/>
    <mergeCell ref="HDA48:HDD48"/>
    <mergeCell ref="HDE48:HDH48"/>
    <mergeCell ref="HBU48:HBX48"/>
    <mergeCell ref="HBY48:HCB48"/>
    <mergeCell ref="HCC48:HCF48"/>
    <mergeCell ref="HCG48:HCJ48"/>
    <mergeCell ref="HCK48:HCN48"/>
    <mergeCell ref="HBA48:HBD48"/>
    <mergeCell ref="HBE48:HBH48"/>
    <mergeCell ref="HBI48:HBL48"/>
    <mergeCell ref="HBM48:HBP48"/>
    <mergeCell ref="HBQ48:HBT48"/>
    <mergeCell ref="HAG48:HAJ48"/>
    <mergeCell ref="HAK48:HAN48"/>
    <mergeCell ref="HAO48:HAR48"/>
    <mergeCell ref="HAS48:HAV48"/>
    <mergeCell ref="HAW48:HAZ48"/>
    <mergeCell ref="GZM48:GZP48"/>
    <mergeCell ref="GZQ48:GZT48"/>
    <mergeCell ref="GZU48:GZX48"/>
    <mergeCell ref="GZY48:HAB48"/>
    <mergeCell ref="HAC48:HAF48"/>
    <mergeCell ref="GYS48:GYV48"/>
    <mergeCell ref="GYW48:GYZ48"/>
    <mergeCell ref="GZA48:GZD48"/>
    <mergeCell ref="GZE48:GZH48"/>
    <mergeCell ref="GZI48:GZL48"/>
    <mergeCell ref="GXY48:GYB48"/>
    <mergeCell ref="GYC48:GYF48"/>
    <mergeCell ref="GYG48:GYJ48"/>
    <mergeCell ref="GYK48:GYN48"/>
    <mergeCell ref="GYO48:GYR48"/>
    <mergeCell ref="GXE48:GXH48"/>
    <mergeCell ref="GXI48:GXL48"/>
    <mergeCell ref="GXM48:GXP48"/>
    <mergeCell ref="GXQ48:GXT48"/>
    <mergeCell ref="GXU48:GXX48"/>
    <mergeCell ref="GWK48:GWN48"/>
    <mergeCell ref="GWO48:GWR48"/>
    <mergeCell ref="GWS48:GWV48"/>
    <mergeCell ref="GWW48:GWZ48"/>
    <mergeCell ref="GXA48:GXD48"/>
    <mergeCell ref="GVQ48:GVT48"/>
    <mergeCell ref="GVU48:GVX48"/>
    <mergeCell ref="GVY48:GWB48"/>
    <mergeCell ref="GWC48:GWF48"/>
    <mergeCell ref="GWG48:GWJ48"/>
    <mergeCell ref="GUW48:GUZ48"/>
    <mergeCell ref="GVA48:GVD48"/>
    <mergeCell ref="GVE48:GVH48"/>
    <mergeCell ref="GVI48:GVL48"/>
    <mergeCell ref="GVM48:GVP48"/>
    <mergeCell ref="GUC48:GUF48"/>
    <mergeCell ref="GUG48:GUJ48"/>
    <mergeCell ref="GUK48:GUN48"/>
    <mergeCell ref="GUO48:GUR48"/>
    <mergeCell ref="GUS48:GUV48"/>
    <mergeCell ref="GTI48:GTL48"/>
    <mergeCell ref="GTM48:GTP48"/>
    <mergeCell ref="GTQ48:GTT48"/>
    <mergeCell ref="GTU48:GTX48"/>
    <mergeCell ref="GTY48:GUB48"/>
    <mergeCell ref="GSO48:GSR48"/>
    <mergeCell ref="GSS48:GSV48"/>
    <mergeCell ref="GSW48:GSZ48"/>
    <mergeCell ref="GTA48:GTD48"/>
    <mergeCell ref="GTE48:GTH48"/>
    <mergeCell ref="GRU48:GRX48"/>
    <mergeCell ref="GRY48:GSB48"/>
    <mergeCell ref="GSC48:GSF48"/>
    <mergeCell ref="GSG48:GSJ48"/>
    <mergeCell ref="GSK48:GSN48"/>
    <mergeCell ref="GRA48:GRD48"/>
    <mergeCell ref="GRE48:GRH48"/>
    <mergeCell ref="GRI48:GRL48"/>
    <mergeCell ref="GRM48:GRP48"/>
    <mergeCell ref="GRQ48:GRT48"/>
    <mergeCell ref="GQG48:GQJ48"/>
    <mergeCell ref="GQK48:GQN48"/>
    <mergeCell ref="GQO48:GQR48"/>
    <mergeCell ref="GQS48:GQV48"/>
    <mergeCell ref="GQW48:GQZ48"/>
    <mergeCell ref="GPM48:GPP48"/>
    <mergeCell ref="GPQ48:GPT48"/>
    <mergeCell ref="GPU48:GPX48"/>
    <mergeCell ref="GPY48:GQB48"/>
    <mergeCell ref="GQC48:GQF48"/>
    <mergeCell ref="GOS48:GOV48"/>
    <mergeCell ref="GOW48:GOZ48"/>
    <mergeCell ref="GPA48:GPD48"/>
    <mergeCell ref="GPE48:GPH48"/>
    <mergeCell ref="GPI48:GPL48"/>
    <mergeCell ref="GNY48:GOB48"/>
    <mergeCell ref="GOC48:GOF48"/>
    <mergeCell ref="GOG48:GOJ48"/>
    <mergeCell ref="GOK48:GON48"/>
    <mergeCell ref="GOO48:GOR48"/>
    <mergeCell ref="GNE48:GNH48"/>
    <mergeCell ref="GNI48:GNL48"/>
    <mergeCell ref="GNM48:GNP48"/>
    <mergeCell ref="GNQ48:GNT48"/>
    <mergeCell ref="GNU48:GNX48"/>
    <mergeCell ref="GMK48:GMN48"/>
    <mergeCell ref="GMO48:GMR48"/>
    <mergeCell ref="GMS48:GMV48"/>
    <mergeCell ref="GMW48:GMZ48"/>
    <mergeCell ref="GNA48:GND48"/>
    <mergeCell ref="GLQ48:GLT48"/>
    <mergeCell ref="GLU48:GLX48"/>
    <mergeCell ref="GLY48:GMB48"/>
    <mergeCell ref="GMC48:GMF48"/>
    <mergeCell ref="GMG48:GMJ48"/>
    <mergeCell ref="GKW48:GKZ48"/>
    <mergeCell ref="GLA48:GLD48"/>
    <mergeCell ref="GLE48:GLH48"/>
    <mergeCell ref="GLI48:GLL48"/>
    <mergeCell ref="GLM48:GLP48"/>
    <mergeCell ref="GKC48:GKF48"/>
    <mergeCell ref="GKG48:GKJ48"/>
    <mergeCell ref="GKK48:GKN48"/>
    <mergeCell ref="GKO48:GKR48"/>
    <mergeCell ref="GKS48:GKV48"/>
    <mergeCell ref="GJI48:GJL48"/>
    <mergeCell ref="GJM48:GJP48"/>
    <mergeCell ref="GJQ48:GJT48"/>
    <mergeCell ref="GJU48:GJX48"/>
    <mergeCell ref="GJY48:GKB48"/>
    <mergeCell ref="GIO48:GIR48"/>
    <mergeCell ref="GIS48:GIV48"/>
    <mergeCell ref="GIW48:GIZ48"/>
    <mergeCell ref="GJA48:GJD48"/>
    <mergeCell ref="GJE48:GJH48"/>
    <mergeCell ref="GHU48:GHX48"/>
    <mergeCell ref="GHY48:GIB48"/>
    <mergeCell ref="GIC48:GIF48"/>
    <mergeCell ref="GIG48:GIJ48"/>
    <mergeCell ref="GIK48:GIN48"/>
    <mergeCell ref="GHA48:GHD48"/>
    <mergeCell ref="GHE48:GHH48"/>
    <mergeCell ref="GHI48:GHL48"/>
    <mergeCell ref="GHM48:GHP48"/>
    <mergeCell ref="GHQ48:GHT48"/>
    <mergeCell ref="GGG48:GGJ48"/>
    <mergeCell ref="GGK48:GGN48"/>
    <mergeCell ref="GGO48:GGR48"/>
    <mergeCell ref="GGS48:GGV48"/>
    <mergeCell ref="GGW48:GGZ48"/>
    <mergeCell ref="GFM48:GFP48"/>
    <mergeCell ref="GFQ48:GFT48"/>
    <mergeCell ref="GFU48:GFX48"/>
    <mergeCell ref="GFY48:GGB48"/>
    <mergeCell ref="GGC48:GGF48"/>
    <mergeCell ref="GES48:GEV48"/>
    <mergeCell ref="GEW48:GEZ48"/>
    <mergeCell ref="GFA48:GFD48"/>
    <mergeCell ref="GFE48:GFH48"/>
    <mergeCell ref="GFI48:GFL48"/>
    <mergeCell ref="GDY48:GEB48"/>
    <mergeCell ref="GEC48:GEF48"/>
    <mergeCell ref="GEG48:GEJ48"/>
    <mergeCell ref="GEK48:GEN48"/>
    <mergeCell ref="GEO48:GER48"/>
    <mergeCell ref="GDE48:GDH48"/>
    <mergeCell ref="GDI48:GDL48"/>
    <mergeCell ref="GDM48:GDP48"/>
    <mergeCell ref="GDQ48:GDT48"/>
    <mergeCell ref="GDU48:GDX48"/>
    <mergeCell ref="GCK48:GCN48"/>
    <mergeCell ref="GCO48:GCR48"/>
    <mergeCell ref="GCS48:GCV48"/>
    <mergeCell ref="GCW48:GCZ48"/>
    <mergeCell ref="GDA48:GDD48"/>
    <mergeCell ref="GBQ48:GBT48"/>
    <mergeCell ref="GBU48:GBX48"/>
    <mergeCell ref="GBY48:GCB48"/>
    <mergeCell ref="GCC48:GCF48"/>
    <mergeCell ref="GCG48:GCJ48"/>
    <mergeCell ref="GAW48:GAZ48"/>
    <mergeCell ref="GBA48:GBD48"/>
    <mergeCell ref="GBE48:GBH48"/>
    <mergeCell ref="GBI48:GBL48"/>
    <mergeCell ref="GBM48:GBP48"/>
    <mergeCell ref="GAC48:GAF48"/>
    <mergeCell ref="GAG48:GAJ48"/>
    <mergeCell ref="GAK48:GAN48"/>
    <mergeCell ref="GAO48:GAR48"/>
    <mergeCell ref="GAS48:GAV48"/>
    <mergeCell ref="FZI48:FZL48"/>
    <mergeCell ref="FZM48:FZP48"/>
    <mergeCell ref="FZQ48:FZT48"/>
    <mergeCell ref="FZU48:FZX48"/>
    <mergeCell ref="FZY48:GAB48"/>
    <mergeCell ref="FYO48:FYR48"/>
    <mergeCell ref="FYS48:FYV48"/>
    <mergeCell ref="FYW48:FYZ48"/>
    <mergeCell ref="FZA48:FZD48"/>
    <mergeCell ref="FZE48:FZH48"/>
    <mergeCell ref="FXU48:FXX48"/>
    <mergeCell ref="FXY48:FYB48"/>
    <mergeCell ref="FYC48:FYF48"/>
    <mergeCell ref="FYG48:FYJ48"/>
    <mergeCell ref="FYK48:FYN48"/>
    <mergeCell ref="FXA48:FXD48"/>
    <mergeCell ref="FXE48:FXH48"/>
    <mergeCell ref="FXI48:FXL48"/>
    <mergeCell ref="FXM48:FXP48"/>
    <mergeCell ref="FXQ48:FXT48"/>
    <mergeCell ref="FWG48:FWJ48"/>
    <mergeCell ref="FWK48:FWN48"/>
    <mergeCell ref="FWO48:FWR48"/>
    <mergeCell ref="FWS48:FWV48"/>
    <mergeCell ref="FWW48:FWZ48"/>
    <mergeCell ref="FVM48:FVP48"/>
    <mergeCell ref="FVQ48:FVT48"/>
    <mergeCell ref="FVU48:FVX48"/>
    <mergeCell ref="FVY48:FWB48"/>
    <mergeCell ref="FWC48:FWF48"/>
    <mergeCell ref="FUS48:FUV48"/>
    <mergeCell ref="FUW48:FUZ48"/>
    <mergeCell ref="FVA48:FVD48"/>
    <mergeCell ref="FVE48:FVH48"/>
    <mergeCell ref="FVI48:FVL48"/>
    <mergeCell ref="FTY48:FUB48"/>
    <mergeCell ref="FUC48:FUF48"/>
    <mergeCell ref="FUG48:FUJ48"/>
    <mergeCell ref="FUK48:FUN48"/>
    <mergeCell ref="FUO48:FUR48"/>
    <mergeCell ref="FTE48:FTH48"/>
    <mergeCell ref="FTI48:FTL48"/>
    <mergeCell ref="FTM48:FTP48"/>
    <mergeCell ref="FTQ48:FTT48"/>
    <mergeCell ref="FTU48:FTX48"/>
    <mergeCell ref="FSK48:FSN48"/>
    <mergeCell ref="FSO48:FSR48"/>
    <mergeCell ref="FSS48:FSV48"/>
    <mergeCell ref="FSW48:FSZ48"/>
    <mergeCell ref="FTA48:FTD48"/>
    <mergeCell ref="FRQ48:FRT48"/>
    <mergeCell ref="FRU48:FRX48"/>
    <mergeCell ref="FRY48:FSB48"/>
    <mergeCell ref="FSC48:FSF48"/>
    <mergeCell ref="FSG48:FSJ48"/>
    <mergeCell ref="FQW48:FQZ48"/>
    <mergeCell ref="FRA48:FRD48"/>
    <mergeCell ref="FRE48:FRH48"/>
    <mergeCell ref="FRI48:FRL48"/>
    <mergeCell ref="FRM48:FRP48"/>
    <mergeCell ref="FQC48:FQF48"/>
    <mergeCell ref="FQG48:FQJ48"/>
    <mergeCell ref="FQK48:FQN48"/>
    <mergeCell ref="FQO48:FQR48"/>
    <mergeCell ref="FQS48:FQV48"/>
    <mergeCell ref="FPI48:FPL48"/>
    <mergeCell ref="FPM48:FPP48"/>
    <mergeCell ref="FPQ48:FPT48"/>
    <mergeCell ref="FPU48:FPX48"/>
    <mergeCell ref="FPY48:FQB48"/>
    <mergeCell ref="FOO48:FOR48"/>
    <mergeCell ref="FOS48:FOV48"/>
    <mergeCell ref="FOW48:FOZ48"/>
    <mergeCell ref="FPA48:FPD48"/>
    <mergeCell ref="FPE48:FPH48"/>
    <mergeCell ref="FNU48:FNX48"/>
    <mergeCell ref="FNY48:FOB48"/>
    <mergeCell ref="FOC48:FOF48"/>
    <mergeCell ref="FOG48:FOJ48"/>
    <mergeCell ref="FOK48:FON48"/>
    <mergeCell ref="FNA48:FND48"/>
    <mergeCell ref="FNE48:FNH48"/>
    <mergeCell ref="FNI48:FNL48"/>
    <mergeCell ref="FNM48:FNP48"/>
    <mergeCell ref="FNQ48:FNT48"/>
    <mergeCell ref="FMG48:FMJ48"/>
    <mergeCell ref="FMK48:FMN48"/>
    <mergeCell ref="FMO48:FMR48"/>
    <mergeCell ref="FMS48:FMV48"/>
    <mergeCell ref="FMW48:FMZ48"/>
    <mergeCell ref="FLM48:FLP48"/>
    <mergeCell ref="FLQ48:FLT48"/>
    <mergeCell ref="FLU48:FLX48"/>
    <mergeCell ref="FLY48:FMB48"/>
    <mergeCell ref="FMC48:FMF48"/>
    <mergeCell ref="FKS48:FKV48"/>
    <mergeCell ref="FKW48:FKZ48"/>
    <mergeCell ref="FLA48:FLD48"/>
    <mergeCell ref="FLE48:FLH48"/>
    <mergeCell ref="FLI48:FLL48"/>
    <mergeCell ref="FJY48:FKB48"/>
    <mergeCell ref="FKC48:FKF48"/>
    <mergeCell ref="FKG48:FKJ48"/>
    <mergeCell ref="FKK48:FKN48"/>
    <mergeCell ref="FKO48:FKR48"/>
    <mergeCell ref="FJE48:FJH48"/>
    <mergeCell ref="FJI48:FJL48"/>
    <mergeCell ref="FJM48:FJP48"/>
    <mergeCell ref="FJQ48:FJT48"/>
    <mergeCell ref="FJU48:FJX48"/>
    <mergeCell ref="FIK48:FIN48"/>
    <mergeCell ref="FIO48:FIR48"/>
    <mergeCell ref="FIS48:FIV48"/>
    <mergeCell ref="FIW48:FIZ48"/>
    <mergeCell ref="FJA48:FJD48"/>
    <mergeCell ref="FHQ48:FHT48"/>
    <mergeCell ref="FHU48:FHX48"/>
    <mergeCell ref="FHY48:FIB48"/>
    <mergeCell ref="FIC48:FIF48"/>
    <mergeCell ref="FIG48:FIJ48"/>
    <mergeCell ref="FGW48:FGZ48"/>
    <mergeCell ref="FHA48:FHD48"/>
    <mergeCell ref="FHE48:FHH48"/>
    <mergeCell ref="FHI48:FHL48"/>
    <mergeCell ref="FHM48:FHP48"/>
    <mergeCell ref="FGC48:FGF48"/>
    <mergeCell ref="FGG48:FGJ48"/>
    <mergeCell ref="FGK48:FGN48"/>
    <mergeCell ref="FGO48:FGR48"/>
    <mergeCell ref="FGS48:FGV48"/>
    <mergeCell ref="FFI48:FFL48"/>
    <mergeCell ref="FFM48:FFP48"/>
    <mergeCell ref="FFQ48:FFT48"/>
    <mergeCell ref="FFU48:FFX48"/>
    <mergeCell ref="FFY48:FGB48"/>
    <mergeCell ref="FEO48:FER48"/>
    <mergeCell ref="FES48:FEV48"/>
    <mergeCell ref="FEW48:FEZ48"/>
    <mergeCell ref="FFA48:FFD48"/>
    <mergeCell ref="FFE48:FFH48"/>
    <mergeCell ref="FDU48:FDX48"/>
    <mergeCell ref="FDY48:FEB48"/>
    <mergeCell ref="FEC48:FEF48"/>
    <mergeCell ref="FEG48:FEJ48"/>
    <mergeCell ref="FEK48:FEN48"/>
    <mergeCell ref="FDA48:FDD48"/>
    <mergeCell ref="FDE48:FDH48"/>
    <mergeCell ref="FDI48:FDL48"/>
    <mergeCell ref="FDM48:FDP48"/>
    <mergeCell ref="FDQ48:FDT48"/>
    <mergeCell ref="FCG48:FCJ48"/>
    <mergeCell ref="FCK48:FCN48"/>
    <mergeCell ref="FCO48:FCR48"/>
    <mergeCell ref="FCS48:FCV48"/>
    <mergeCell ref="FCW48:FCZ48"/>
    <mergeCell ref="FBM48:FBP48"/>
    <mergeCell ref="FBQ48:FBT48"/>
    <mergeCell ref="FBU48:FBX48"/>
    <mergeCell ref="FBY48:FCB48"/>
    <mergeCell ref="FCC48:FCF48"/>
    <mergeCell ref="FAS48:FAV48"/>
    <mergeCell ref="FAW48:FAZ48"/>
    <mergeCell ref="FBA48:FBD48"/>
    <mergeCell ref="FBE48:FBH48"/>
    <mergeCell ref="FBI48:FBL48"/>
    <mergeCell ref="EZY48:FAB48"/>
    <mergeCell ref="FAC48:FAF48"/>
    <mergeCell ref="FAG48:FAJ48"/>
    <mergeCell ref="FAK48:FAN48"/>
    <mergeCell ref="FAO48:FAR48"/>
    <mergeCell ref="EZE48:EZH48"/>
    <mergeCell ref="EZI48:EZL48"/>
    <mergeCell ref="EZM48:EZP48"/>
    <mergeCell ref="EZQ48:EZT48"/>
    <mergeCell ref="EZU48:EZX48"/>
    <mergeCell ref="EYK48:EYN48"/>
    <mergeCell ref="EYO48:EYR48"/>
    <mergeCell ref="EYS48:EYV48"/>
    <mergeCell ref="EYW48:EYZ48"/>
    <mergeCell ref="EZA48:EZD48"/>
    <mergeCell ref="EXQ48:EXT48"/>
    <mergeCell ref="EXU48:EXX48"/>
    <mergeCell ref="EXY48:EYB48"/>
    <mergeCell ref="EYC48:EYF48"/>
    <mergeCell ref="EYG48:EYJ48"/>
    <mergeCell ref="EWW48:EWZ48"/>
    <mergeCell ref="EXA48:EXD48"/>
    <mergeCell ref="EXE48:EXH48"/>
    <mergeCell ref="EXI48:EXL48"/>
    <mergeCell ref="EXM48:EXP48"/>
    <mergeCell ref="EWC48:EWF48"/>
    <mergeCell ref="EWG48:EWJ48"/>
    <mergeCell ref="EWK48:EWN48"/>
    <mergeCell ref="EWO48:EWR48"/>
    <mergeCell ref="EWS48:EWV48"/>
    <mergeCell ref="EVI48:EVL48"/>
    <mergeCell ref="EVM48:EVP48"/>
    <mergeCell ref="EVQ48:EVT48"/>
    <mergeCell ref="EVU48:EVX48"/>
    <mergeCell ref="EVY48:EWB48"/>
    <mergeCell ref="EUO48:EUR48"/>
    <mergeCell ref="EUS48:EUV48"/>
    <mergeCell ref="EUW48:EUZ48"/>
    <mergeCell ref="EVA48:EVD48"/>
    <mergeCell ref="EVE48:EVH48"/>
    <mergeCell ref="ETU48:ETX48"/>
    <mergeCell ref="ETY48:EUB48"/>
    <mergeCell ref="EUC48:EUF48"/>
    <mergeCell ref="EUG48:EUJ48"/>
    <mergeCell ref="EUK48:EUN48"/>
    <mergeCell ref="ETA48:ETD48"/>
    <mergeCell ref="ETE48:ETH48"/>
    <mergeCell ref="ETI48:ETL48"/>
    <mergeCell ref="ETM48:ETP48"/>
    <mergeCell ref="ETQ48:ETT48"/>
    <mergeCell ref="ESG48:ESJ48"/>
    <mergeCell ref="ESK48:ESN48"/>
    <mergeCell ref="ESO48:ESR48"/>
    <mergeCell ref="ESS48:ESV48"/>
    <mergeCell ref="ESW48:ESZ48"/>
    <mergeCell ref="ERM48:ERP48"/>
    <mergeCell ref="ERQ48:ERT48"/>
    <mergeCell ref="ERU48:ERX48"/>
    <mergeCell ref="ERY48:ESB48"/>
    <mergeCell ref="ESC48:ESF48"/>
    <mergeCell ref="EQS48:EQV48"/>
    <mergeCell ref="EQW48:EQZ48"/>
    <mergeCell ref="ERA48:ERD48"/>
    <mergeCell ref="ERE48:ERH48"/>
    <mergeCell ref="ERI48:ERL48"/>
    <mergeCell ref="EPY48:EQB48"/>
    <mergeCell ref="EQC48:EQF48"/>
    <mergeCell ref="EQG48:EQJ48"/>
    <mergeCell ref="EQK48:EQN48"/>
    <mergeCell ref="EQO48:EQR48"/>
    <mergeCell ref="EPE48:EPH48"/>
    <mergeCell ref="EPI48:EPL48"/>
    <mergeCell ref="EPM48:EPP48"/>
    <mergeCell ref="EPQ48:EPT48"/>
    <mergeCell ref="EPU48:EPX48"/>
    <mergeCell ref="EOK48:EON48"/>
    <mergeCell ref="EOO48:EOR48"/>
    <mergeCell ref="EOS48:EOV48"/>
    <mergeCell ref="EOW48:EOZ48"/>
    <mergeCell ref="EPA48:EPD48"/>
    <mergeCell ref="ENQ48:ENT48"/>
    <mergeCell ref="ENU48:ENX48"/>
    <mergeCell ref="ENY48:EOB48"/>
    <mergeCell ref="EOC48:EOF48"/>
    <mergeCell ref="EOG48:EOJ48"/>
    <mergeCell ref="EMW48:EMZ48"/>
    <mergeCell ref="ENA48:END48"/>
    <mergeCell ref="ENE48:ENH48"/>
    <mergeCell ref="ENI48:ENL48"/>
    <mergeCell ref="ENM48:ENP48"/>
    <mergeCell ref="EMC48:EMF48"/>
    <mergeCell ref="EMG48:EMJ48"/>
    <mergeCell ref="EMK48:EMN48"/>
    <mergeCell ref="EMO48:EMR48"/>
    <mergeCell ref="EMS48:EMV48"/>
    <mergeCell ref="ELI48:ELL48"/>
    <mergeCell ref="ELM48:ELP48"/>
    <mergeCell ref="ELQ48:ELT48"/>
    <mergeCell ref="ELU48:ELX48"/>
    <mergeCell ref="ELY48:EMB48"/>
    <mergeCell ref="EKO48:EKR48"/>
    <mergeCell ref="EKS48:EKV48"/>
    <mergeCell ref="EKW48:EKZ48"/>
    <mergeCell ref="ELA48:ELD48"/>
    <mergeCell ref="ELE48:ELH48"/>
    <mergeCell ref="EJU48:EJX48"/>
    <mergeCell ref="EJY48:EKB48"/>
    <mergeCell ref="EKC48:EKF48"/>
    <mergeCell ref="EKG48:EKJ48"/>
    <mergeCell ref="EKK48:EKN48"/>
    <mergeCell ref="EJA48:EJD48"/>
    <mergeCell ref="EJE48:EJH48"/>
    <mergeCell ref="EJI48:EJL48"/>
    <mergeCell ref="EJM48:EJP48"/>
    <mergeCell ref="EJQ48:EJT48"/>
    <mergeCell ref="EIG48:EIJ48"/>
    <mergeCell ref="EIK48:EIN48"/>
    <mergeCell ref="EIO48:EIR48"/>
    <mergeCell ref="EIS48:EIV48"/>
    <mergeCell ref="EIW48:EIZ48"/>
    <mergeCell ref="EHM48:EHP48"/>
    <mergeCell ref="EHQ48:EHT48"/>
    <mergeCell ref="EHU48:EHX48"/>
    <mergeCell ref="EHY48:EIB48"/>
    <mergeCell ref="EIC48:EIF48"/>
    <mergeCell ref="EGS48:EGV48"/>
    <mergeCell ref="EGW48:EGZ48"/>
    <mergeCell ref="EHA48:EHD48"/>
    <mergeCell ref="EHE48:EHH48"/>
    <mergeCell ref="EHI48:EHL48"/>
    <mergeCell ref="EFY48:EGB48"/>
    <mergeCell ref="EGC48:EGF48"/>
    <mergeCell ref="EGG48:EGJ48"/>
    <mergeCell ref="EGK48:EGN48"/>
    <mergeCell ref="EGO48:EGR48"/>
    <mergeCell ref="EFE48:EFH48"/>
    <mergeCell ref="EFI48:EFL48"/>
    <mergeCell ref="EFM48:EFP48"/>
    <mergeCell ref="EFQ48:EFT48"/>
    <mergeCell ref="EFU48:EFX48"/>
    <mergeCell ref="EEK48:EEN48"/>
    <mergeCell ref="EEO48:EER48"/>
    <mergeCell ref="EES48:EEV48"/>
    <mergeCell ref="EEW48:EEZ48"/>
    <mergeCell ref="EFA48:EFD48"/>
    <mergeCell ref="EDQ48:EDT48"/>
    <mergeCell ref="EDU48:EDX48"/>
    <mergeCell ref="EDY48:EEB48"/>
    <mergeCell ref="EEC48:EEF48"/>
    <mergeCell ref="EEG48:EEJ48"/>
    <mergeCell ref="ECW48:ECZ48"/>
    <mergeCell ref="EDA48:EDD48"/>
    <mergeCell ref="EDE48:EDH48"/>
    <mergeCell ref="EDI48:EDL48"/>
    <mergeCell ref="EDM48:EDP48"/>
    <mergeCell ref="ECC48:ECF48"/>
    <mergeCell ref="ECG48:ECJ48"/>
    <mergeCell ref="ECK48:ECN48"/>
    <mergeCell ref="ECO48:ECR48"/>
    <mergeCell ref="ECS48:ECV48"/>
    <mergeCell ref="EBI48:EBL48"/>
    <mergeCell ref="EBM48:EBP48"/>
    <mergeCell ref="EBQ48:EBT48"/>
    <mergeCell ref="EBU48:EBX48"/>
    <mergeCell ref="EBY48:ECB48"/>
    <mergeCell ref="EAO48:EAR48"/>
    <mergeCell ref="EAS48:EAV48"/>
    <mergeCell ref="EAW48:EAZ48"/>
    <mergeCell ref="EBA48:EBD48"/>
    <mergeCell ref="EBE48:EBH48"/>
    <mergeCell ref="DZU48:DZX48"/>
    <mergeCell ref="DZY48:EAB48"/>
    <mergeCell ref="EAC48:EAF48"/>
    <mergeCell ref="EAG48:EAJ48"/>
    <mergeCell ref="EAK48:EAN48"/>
    <mergeCell ref="DZA48:DZD48"/>
    <mergeCell ref="DZE48:DZH48"/>
    <mergeCell ref="DZI48:DZL48"/>
    <mergeCell ref="DZM48:DZP48"/>
    <mergeCell ref="DZQ48:DZT48"/>
    <mergeCell ref="DYG48:DYJ48"/>
    <mergeCell ref="DYK48:DYN48"/>
    <mergeCell ref="DYO48:DYR48"/>
    <mergeCell ref="DYS48:DYV48"/>
    <mergeCell ref="DYW48:DYZ48"/>
    <mergeCell ref="DXM48:DXP48"/>
    <mergeCell ref="DXQ48:DXT48"/>
    <mergeCell ref="DXU48:DXX48"/>
    <mergeCell ref="DXY48:DYB48"/>
    <mergeCell ref="DYC48:DYF48"/>
    <mergeCell ref="DWS48:DWV48"/>
    <mergeCell ref="DWW48:DWZ48"/>
    <mergeCell ref="DXA48:DXD48"/>
    <mergeCell ref="DXE48:DXH48"/>
    <mergeCell ref="DXI48:DXL48"/>
    <mergeCell ref="DVY48:DWB48"/>
    <mergeCell ref="DWC48:DWF48"/>
    <mergeCell ref="DWG48:DWJ48"/>
    <mergeCell ref="DWK48:DWN48"/>
    <mergeCell ref="DWO48:DWR48"/>
    <mergeCell ref="DVE48:DVH48"/>
    <mergeCell ref="DVI48:DVL48"/>
    <mergeCell ref="DVM48:DVP48"/>
    <mergeCell ref="DVQ48:DVT48"/>
    <mergeCell ref="DVU48:DVX48"/>
    <mergeCell ref="DUK48:DUN48"/>
    <mergeCell ref="DUO48:DUR48"/>
    <mergeCell ref="DUS48:DUV48"/>
    <mergeCell ref="DUW48:DUZ48"/>
    <mergeCell ref="DVA48:DVD48"/>
    <mergeCell ref="DTQ48:DTT48"/>
    <mergeCell ref="DTU48:DTX48"/>
    <mergeCell ref="DTY48:DUB48"/>
    <mergeCell ref="DUC48:DUF48"/>
    <mergeCell ref="DUG48:DUJ48"/>
    <mergeCell ref="DSW48:DSZ48"/>
    <mergeCell ref="DTA48:DTD48"/>
    <mergeCell ref="DTE48:DTH48"/>
    <mergeCell ref="DTI48:DTL48"/>
    <mergeCell ref="DTM48:DTP48"/>
    <mergeCell ref="DSC48:DSF48"/>
    <mergeCell ref="DSG48:DSJ48"/>
    <mergeCell ref="DSK48:DSN48"/>
    <mergeCell ref="DSO48:DSR48"/>
    <mergeCell ref="DSS48:DSV48"/>
    <mergeCell ref="DRI48:DRL48"/>
    <mergeCell ref="DRM48:DRP48"/>
    <mergeCell ref="DRQ48:DRT48"/>
    <mergeCell ref="DRU48:DRX48"/>
    <mergeCell ref="DRY48:DSB48"/>
    <mergeCell ref="DQO48:DQR48"/>
    <mergeCell ref="DQS48:DQV48"/>
    <mergeCell ref="DQW48:DQZ48"/>
    <mergeCell ref="DRA48:DRD48"/>
    <mergeCell ref="DRE48:DRH48"/>
    <mergeCell ref="DPU48:DPX48"/>
    <mergeCell ref="DPY48:DQB48"/>
    <mergeCell ref="DQC48:DQF48"/>
    <mergeCell ref="DQG48:DQJ48"/>
    <mergeCell ref="DQK48:DQN48"/>
    <mergeCell ref="DPA48:DPD48"/>
    <mergeCell ref="DPE48:DPH48"/>
    <mergeCell ref="DPI48:DPL48"/>
    <mergeCell ref="DPM48:DPP48"/>
    <mergeCell ref="DPQ48:DPT48"/>
    <mergeCell ref="DOG48:DOJ48"/>
    <mergeCell ref="DOK48:DON48"/>
    <mergeCell ref="DOO48:DOR48"/>
    <mergeCell ref="DOS48:DOV48"/>
    <mergeCell ref="DOW48:DOZ48"/>
    <mergeCell ref="DNM48:DNP48"/>
    <mergeCell ref="DNQ48:DNT48"/>
    <mergeCell ref="DNU48:DNX48"/>
    <mergeCell ref="DNY48:DOB48"/>
    <mergeCell ref="DOC48:DOF48"/>
    <mergeCell ref="DMS48:DMV48"/>
    <mergeCell ref="DMW48:DMZ48"/>
    <mergeCell ref="DNA48:DND48"/>
    <mergeCell ref="DNE48:DNH48"/>
    <mergeCell ref="DNI48:DNL48"/>
    <mergeCell ref="DLY48:DMB48"/>
    <mergeCell ref="DMC48:DMF48"/>
    <mergeCell ref="DMG48:DMJ48"/>
    <mergeCell ref="DMK48:DMN48"/>
    <mergeCell ref="DMO48:DMR48"/>
    <mergeCell ref="DLE48:DLH48"/>
    <mergeCell ref="DLI48:DLL48"/>
    <mergeCell ref="DLM48:DLP48"/>
    <mergeCell ref="DLQ48:DLT48"/>
    <mergeCell ref="DLU48:DLX48"/>
    <mergeCell ref="DKK48:DKN48"/>
    <mergeCell ref="DKO48:DKR48"/>
    <mergeCell ref="DKS48:DKV48"/>
    <mergeCell ref="DKW48:DKZ48"/>
    <mergeCell ref="DLA48:DLD48"/>
    <mergeCell ref="DJQ48:DJT48"/>
    <mergeCell ref="DJU48:DJX48"/>
    <mergeCell ref="DJY48:DKB48"/>
    <mergeCell ref="DKC48:DKF48"/>
    <mergeCell ref="DKG48:DKJ48"/>
    <mergeCell ref="DIW48:DIZ48"/>
    <mergeCell ref="DJA48:DJD48"/>
    <mergeCell ref="DJE48:DJH48"/>
    <mergeCell ref="DJI48:DJL48"/>
    <mergeCell ref="DJM48:DJP48"/>
    <mergeCell ref="DIC48:DIF48"/>
    <mergeCell ref="DIG48:DIJ48"/>
    <mergeCell ref="DIK48:DIN48"/>
    <mergeCell ref="DIO48:DIR48"/>
    <mergeCell ref="DIS48:DIV48"/>
    <mergeCell ref="DHI48:DHL48"/>
    <mergeCell ref="DHM48:DHP48"/>
    <mergeCell ref="DHQ48:DHT48"/>
    <mergeCell ref="DHU48:DHX48"/>
    <mergeCell ref="DHY48:DIB48"/>
    <mergeCell ref="DGO48:DGR48"/>
    <mergeCell ref="DGS48:DGV48"/>
    <mergeCell ref="DGW48:DGZ48"/>
    <mergeCell ref="DHA48:DHD48"/>
    <mergeCell ref="DHE48:DHH48"/>
    <mergeCell ref="DFU48:DFX48"/>
    <mergeCell ref="DFY48:DGB48"/>
    <mergeCell ref="DGC48:DGF48"/>
    <mergeCell ref="DGG48:DGJ48"/>
    <mergeCell ref="DGK48:DGN48"/>
    <mergeCell ref="DFA48:DFD48"/>
    <mergeCell ref="DFE48:DFH48"/>
    <mergeCell ref="DFI48:DFL48"/>
    <mergeCell ref="DFM48:DFP48"/>
    <mergeCell ref="DFQ48:DFT48"/>
    <mergeCell ref="DEG48:DEJ48"/>
    <mergeCell ref="DEK48:DEN48"/>
    <mergeCell ref="DEO48:DER48"/>
    <mergeCell ref="DES48:DEV48"/>
    <mergeCell ref="DEW48:DEZ48"/>
    <mergeCell ref="DDM48:DDP48"/>
    <mergeCell ref="DDQ48:DDT48"/>
    <mergeCell ref="DDU48:DDX48"/>
    <mergeCell ref="DDY48:DEB48"/>
    <mergeCell ref="DEC48:DEF48"/>
    <mergeCell ref="DCS48:DCV48"/>
    <mergeCell ref="DCW48:DCZ48"/>
    <mergeCell ref="DDA48:DDD48"/>
    <mergeCell ref="DDE48:DDH48"/>
    <mergeCell ref="DDI48:DDL48"/>
    <mergeCell ref="DBY48:DCB48"/>
    <mergeCell ref="DCC48:DCF48"/>
    <mergeCell ref="DCG48:DCJ48"/>
    <mergeCell ref="DCK48:DCN48"/>
    <mergeCell ref="DCO48:DCR48"/>
    <mergeCell ref="DBE48:DBH48"/>
    <mergeCell ref="DBI48:DBL48"/>
    <mergeCell ref="DBM48:DBP48"/>
    <mergeCell ref="DBQ48:DBT48"/>
    <mergeCell ref="DBU48:DBX48"/>
    <mergeCell ref="DAK48:DAN48"/>
    <mergeCell ref="DAO48:DAR48"/>
    <mergeCell ref="DAS48:DAV48"/>
    <mergeCell ref="DAW48:DAZ48"/>
    <mergeCell ref="DBA48:DBD48"/>
    <mergeCell ref="CZQ48:CZT48"/>
    <mergeCell ref="CZU48:CZX48"/>
    <mergeCell ref="CZY48:DAB48"/>
    <mergeCell ref="DAC48:DAF48"/>
    <mergeCell ref="DAG48:DAJ48"/>
    <mergeCell ref="CYW48:CYZ48"/>
    <mergeCell ref="CZA48:CZD48"/>
    <mergeCell ref="CZE48:CZH48"/>
    <mergeCell ref="CZI48:CZL48"/>
    <mergeCell ref="CZM48:CZP48"/>
    <mergeCell ref="CYC48:CYF48"/>
    <mergeCell ref="CYG48:CYJ48"/>
    <mergeCell ref="CYK48:CYN48"/>
    <mergeCell ref="CYO48:CYR48"/>
    <mergeCell ref="CYS48:CYV48"/>
    <mergeCell ref="CXI48:CXL48"/>
    <mergeCell ref="CXM48:CXP48"/>
    <mergeCell ref="CXQ48:CXT48"/>
    <mergeCell ref="CXU48:CXX48"/>
    <mergeCell ref="CXY48:CYB48"/>
    <mergeCell ref="CWO48:CWR48"/>
    <mergeCell ref="CWS48:CWV48"/>
    <mergeCell ref="CWW48:CWZ48"/>
    <mergeCell ref="CXA48:CXD48"/>
    <mergeCell ref="CXE48:CXH48"/>
    <mergeCell ref="CVU48:CVX48"/>
    <mergeCell ref="CVY48:CWB48"/>
    <mergeCell ref="CWC48:CWF48"/>
    <mergeCell ref="CWG48:CWJ48"/>
    <mergeCell ref="CWK48:CWN48"/>
    <mergeCell ref="CVA48:CVD48"/>
    <mergeCell ref="CVE48:CVH48"/>
    <mergeCell ref="CVI48:CVL48"/>
    <mergeCell ref="CVM48:CVP48"/>
    <mergeCell ref="CVQ48:CVT48"/>
    <mergeCell ref="CUG48:CUJ48"/>
    <mergeCell ref="CUK48:CUN48"/>
    <mergeCell ref="CUO48:CUR48"/>
    <mergeCell ref="CUS48:CUV48"/>
    <mergeCell ref="CUW48:CUZ48"/>
    <mergeCell ref="CTM48:CTP48"/>
    <mergeCell ref="CTQ48:CTT48"/>
    <mergeCell ref="CTU48:CTX48"/>
    <mergeCell ref="CTY48:CUB48"/>
    <mergeCell ref="CUC48:CUF48"/>
    <mergeCell ref="CSS48:CSV48"/>
    <mergeCell ref="CSW48:CSZ48"/>
    <mergeCell ref="CTA48:CTD48"/>
    <mergeCell ref="CTE48:CTH48"/>
    <mergeCell ref="CTI48:CTL48"/>
    <mergeCell ref="CRY48:CSB48"/>
    <mergeCell ref="CSC48:CSF48"/>
    <mergeCell ref="CSG48:CSJ48"/>
    <mergeCell ref="CSK48:CSN48"/>
    <mergeCell ref="CSO48:CSR48"/>
    <mergeCell ref="CRE48:CRH48"/>
    <mergeCell ref="CRI48:CRL48"/>
    <mergeCell ref="CRM48:CRP48"/>
    <mergeCell ref="CRQ48:CRT48"/>
    <mergeCell ref="CRU48:CRX48"/>
    <mergeCell ref="CQK48:CQN48"/>
    <mergeCell ref="CQO48:CQR48"/>
    <mergeCell ref="CQS48:CQV48"/>
    <mergeCell ref="CQW48:CQZ48"/>
    <mergeCell ref="CRA48:CRD48"/>
    <mergeCell ref="CPQ48:CPT48"/>
    <mergeCell ref="CPU48:CPX48"/>
    <mergeCell ref="CPY48:CQB48"/>
    <mergeCell ref="CQC48:CQF48"/>
    <mergeCell ref="CQG48:CQJ48"/>
    <mergeCell ref="COW48:COZ48"/>
    <mergeCell ref="CPA48:CPD48"/>
    <mergeCell ref="CPE48:CPH48"/>
    <mergeCell ref="CPI48:CPL48"/>
    <mergeCell ref="CPM48:CPP48"/>
    <mergeCell ref="COC48:COF48"/>
    <mergeCell ref="COG48:COJ48"/>
    <mergeCell ref="COK48:CON48"/>
    <mergeCell ref="COO48:COR48"/>
    <mergeCell ref="COS48:COV48"/>
    <mergeCell ref="CNI48:CNL48"/>
    <mergeCell ref="CNM48:CNP48"/>
    <mergeCell ref="CNQ48:CNT48"/>
    <mergeCell ref="CNU48:CNX48"/>
    <mergeCell ref="CNY48:COB48"/>
    <mergeCell ref="CMO48:CMR48"/>
    <mergeCell ref="CMS48:CMV48"/>
    <mergeCell ref="CMW48:CMZ48"/>
    <mergeCell ref="CNA48:CND48"/>
    <mergeCell ref="CNE48:CNH48"/>
    <mergeCell ref="CLU48:CLX48"/>
    <mergeCell ref="CLY48:CMB48"/>
    <mergeCell ref="CMC48:CMF48"/>
    <mergeCell ref="CMG48:CMJ48"/>
    <mergeCell ref="CMK48:CMN48"/>
    <mergeCell ref="CLA48:CLD48"/>
    <mergeCell ref="CLE48:CLH48"/>
    <mergeCell ref="CLI48:CLL48"/>
    <mergeCell ref="CLM48:CLP48"/>
    <mergeCell ref="CLQ48:CLT48"/>
    <mergeCell ref="CKG48:CKJ48"/>
    <mergeCell ref="CKK48:CKN48"/>
    <mergeCell ref="CKO48:CKR48"/>
    <mergeCell ref="CKS48:CKV48"/>
    <mergeCell ref="CKW48:CKZ48"/>
    <mergeCell ref="CJM48:CJP48"/>
    <mergeCell ref="CJQ48:CJT48"/>
    <mergeCell ref="CJU48:CJX48"/>
    <mergeCell ref="CJY48:CKB48"/>
    <mergeCell ref="CKC48:CKF48"/>
    <mergeCell ref="CIS48:CIV48"/>
    <mergeCell ref="CIW48:CIZ48"/>
    <mergeCell ref="CJA48:CJD48"/>
    <mergeCell ref="CJE48:CJH48"/>
    <mergeCell ref="CJI48:CJL48"/>
    <mergeCell ref="CHY48:CIB48"/>
    <mergeCell ref="CIC48:CIF48"/>
    <mergeCell ref="CIG48:CIJ48"/>
    <mergeCell ref="CIK48:CIN48"/>
    <mergeCell ref="CIO48:CIR48"/>
    <mergeCell ref="CHE48:CHH48"/>
    <mergeCell ref="CHI48:CHL48"/>
    <mergeCell ref="CHM48:CHP48"/>
    <mergeCell ref="CHQ48:CHT48"/>
    <mergeCell ref="CHU48:CHX48"/>
    <mergeCell ref="CGK48:CGN48"/>
    <mergeCell ref="CGO48:CGR48"/>
    <mergeCell ref="CGS48:CGV48"/>
    <mergeCell ref="CGW48:CGZ48"/>
    <mergeCell ref="CHA48:CHD48"/>
    <mergeCell ref="CFQ48:CFT48"/>
    <mergeCell ref="CFU48:CFX48"/>
    <mergeCell ref="CFY48:CGB48"/>
    <mergeCell ref="CGC48:CGF48"/>
    <mergeCell ref="CGG48:CGJ48"/>
    <mergeCell ref="CEW48:CEZ48"/>
    <mergeCell ref="CFA48:CFD48"/>
    <mergeCell ref="CFE48:CFH48"/>
    <mergeCell ref="CFI48:CFL48"/>
    <mergeCell ref="CFM48:CFP48"/>
    <mergeCell ref="CEC48:CEF48"/>
    <mergeCell ref="CEG48:CEJ48"/>
    <mergeCell ref="CEK48:CEN48"/>
    <mergeCell ref="CEO48:CER48"/>
    <mergeCell ref="CES48:CEV48"/>
    <mergeCell ref="CDI48:CDL48"/>
    <mergeCell ref="CDM48:CDP48"/>
    <mergeCell ref="CDQ48:CDT48"/>
    <mergeCell ref="CDU48:CDX48"/>
    <mergeCell ref="CDY48:CEB48"/>
    <mergeCell ref="CCO48:CCR48"/>
    <mergeCell ref="CCS48:CCV48"/>
    <mergeCell ref="CCW48:CCZ48"/>
    <mergeCell ref="CDA48:CDD48"/>
    <mergeCell ref="CDE48:CDH48"/>
    <mergeCell ref="CBU48:CBX48"/>
    <mergeCell ref="CBY48:CCB48"/>
    <mergeCell ref="CCC48:CCF48"/>
    <mergeCell ref="CCG48:CCJ48"/>
    <mergeCell ref="CCK48:CCN48"/>
    <mergeCell ref="CBA48:CBD48"/>
    <mergeCell ref="CBE48:CBH48"/>
    <mergeCell ref="CBI48:CBL48"/>
    <mergeCell ref="CBM48:CBP48"/>
    <mergeCell ref="CBQ48:CBT48"/>
    <mergeCell ref="CAG48:CAJ48"/>
    <mergeCell ref="CAK48:CAN48"/>
    <mergeCell ref="CAO48:CAR48"/>
    <mergeCell ref="CAS48:CAV48"/>
    <mergeCell ref="CAW48:CAZ48"/>
    <mergeCell ref="BZM48:BZP48"/>
    <mergeCell ref="BZQ48:BZT48"/>
    <mergeCell ref="BZU48:BZX48"/>
    <mergeCell ref="BZY48:CAB48"/>
    <mergeCell ref="CAC48:CAF48"/>
    <mergeCell ref="BYS48:BYV48"/>
    <mergeCell ref="BYW48:BYZ48"/>
    <mergeCell ref="BZA48:BZD48"/>
    <mergeCell ref="BZE48:BZH48"/>
    <mergeCell ref="BZI48:BZL48"/>
    <mergeCell ref="BXY48:BYB48"/>
    <mergeCell ref="BYC48:BYF48"/>
    <mergeCell ref="BYG48:BYJ48"/>
    <mergeCell ref="BYK48:BYN48"/>
    <mergeCell ref="BYO48:BYR48"/>
    <mergeCell ref="BXE48:BXH48"/>
    <mergeCell ref="BXI48:BXL48"/>
    <mergeCell ref="BXM48:BXP48"/>
    <mergeCell ref="BXQ48:BXT48"/>
    <mergeCell ref="BXU48:BXX48"/>
    <mergeCell ref="BWK48:BWN48"/>
    <mergeCell ref="BWO48:BWR48"/>
    <mergeCell ref="BWS48:BWV48"/>
    <mergeCell ref="BWW48:BWZ48"/>
    <mergeCell ref="BXA48:BXD48"/>
    <mergeCell ref="BVQ48:BVT48"/>
    <mergeCell ref="BVU48:BVX48"/>
    <mergeCell ref="BVY48:BWB48"/>
    <mergeCell ref="BWC48:BWF48"/>
    <mergeCell ref="BWG48:BWJ48"/>
    <mergeCell ref="BUW48:BUZ48"/>
    <mergeCell ref="BVA48:BVD48"/>
    <mergeCell ref="BVE48:BVH48"/>
    <mergeCell ref="BVI48:BVL48"/>
    <mergeCell ref="BVM48:BVP48"/>
    <mergeCell ref="BUC48:BUF48"/>
    <mergeCell ref="BUG48:BUJ48"/>
    <mergeCell ref="BUK48:BUN48"/>
    <mergeCell ref="BUO48:BUR48"/>
    <mergeCell ref="BUS48:BUV48"/>
    <mergeCell ref="BTI48:BTL48"/>
    <mergeCell ref="BTM48:BTP48"/>
    <mergeCell ref="BTQ48:BTT48"/>
    <mergeCell ref="BTU48:BTX48"/>
    <mergeCell ref="BTY48:BUB48"/>
    <mergeCell ref="BSO48:BSR48"/>
    <mergeCell ref="BSS48:BSV48"/>
    <mergeCell ref="BSW48:BSZ48"/>
    <mergeCell ref="BTA48:BTD48"/>
    <mergeCell ref="BTE48:BTH48"/>
    <mergeCell ref="BRU48:BRX48"/>
    <mergeCell ref="BRY48:BSB48"/>
    <mergeCell ref="BSC48:BSF48"/>
    <mergeCell ref="BSG48:BSJ48"/>
    <mergeCell ref="BSK48:BSN48"/>
    <mergeCell ref="BRA48:BRD48"/>
    <mergeCell ref="BRE48:BRH48"/>
    <mergeCell ref="BRI48:BRL48"/>
    <mergeCell ref="BRM48:BRP48"/>
    <mergeCell ref="BRQ48:BRT48"/>
    <mergeCell ref="BQG48:BQJ48"/>
    <mergeCell ref="BQK48:BQN48"/>
    <mergeCell ref="BQO48:BQR48"/>
    <mergeCell ref="BQS48:BQV48"/>
    <mergeCell ref="BQW48:BQZ48"/>
    <mergeCell ref="BPM48:BPP48"/>
    <mergeCell ref="BPQ48:BPT48"/>
    <mergeCell ref="BPU48:BPX48"/>
    <mergeCell ref="BPY48:BQB48"/>
    <mergeCell ref="BQC48:BQF48"/>
    <mergeCell ref="BOS48:BOV48"/>
    <mergeCell ref="BOW48:BOZ48"/>
    <mergeCell ref="BPA48:BPD48"/>
    <mergeCell ref="BPE48:BPH48"/>
    <mergeCell ref="BPI48:BPL48"/>
    <mergeCell ref="BNY48:BOB48"/>
    <mergeCell ref="BOC48:BOF48"/>
    <mergeCell ref="BOG48:BOJ48"/>
    <mergeCell ref="BOK48:BON48"/>
    <mergeCell ref="BOO48:BOR48"/>
    <mergeCell ref="BNE48:BNH48"/>
    <mergeCell ref="BNI48:BNL48"/>
    <mergeCell ref="BNM48:BNP48"/>
    <mergeCell ref="BNQ48:BNT48"/>
    <mergeCell ref="BNU48:BNX48"/>
    <mergeCell ref="BMK48:BMN48"/>
    <mergeCell ref="BMO48:BMR48"/>
    <mergeCell ref="BMS48:BMV48"/>
    <mergeCell ref="BMW48:BMZ48"/>
    <mergeCell ref="BNA48:BND48"/>
    <mergeCell ref="BLQ48:BLT48"/>
    <mergeCell ref="BLU48:BLX48"/>
    <mergeCell ref="BLY48:BMB48"/>
    <mergeCell ref="BMC48:BMF48"/>
    <mergeCell ref="BMG48:BMJ48"/>
    <mergeCell ref="BKW48:BKZ48"/>
    <mergeCell ref="BLA48:BLD48"/>
    <mergeCell ref="BLE48:BLH48"/>
    <mergeCell ref="BLI48:BLL48"/>
    <mergeCell ref="BLM48:BLP48"/>
    <mergeCell ref="BKC48:BKF48"/>
    <mergeCell ref="BKG48:BKJ48"/>
    <mergeCell ref="BKK48:BKN48"/>
    <mergeCell ref="BKO48:BKR48"/>
    <mergeCell ref="BKS48:BKV48"/>
    <mergeCell ref="BJI48:BJL48"/>
    <mergeCell ref="BJM48:BJP48"/>
    <mergeCell ref="BJQ48:BJT48"/>
    <mergeCell ref="BJU48:BJX48"/>
    <mergeCell ref="BJY48:BKB48"/>
    <mergeCell ref="BIO48:BIR48"/>
    <mergeCell ref="BIS48:BIV48"/>
    <mergeCell ref="BIW48:BIZ48"/>
    <mergeCell ref="BJA48:BJD48"/>
    <mergeCell ref="BJE48:BJH48"/>
    <mergeCell ref="BHU48:BHX48"/>
    <mergeCell ref="BHY48:BIB48"/>
    <mergeCell ref="BIC48:BIF48"/>
    <mergeCell ref="BIG48:BIJ48"/>
    <mergeCell ref="BIK48:BIN48"/>
    <mergeCell ref="BHA48:BHD48"/>
    <mergeCell ref="BHE48:BHH48"/>
    <mergeCell ref="BHI48:BHL48"/>
    <mergeCell ref="BHM48:BHP48"/>
    <mergeCell ref="BHQ48:BHT48"/>
    <mergeCell ref="BGG48:BGJ48"/>
    <mergeCell ref="BGK48:BGN48"/>
    <mergeCell ref="BGO48:BGR48"/>
    <mergeCell ref="BGS48:BGV48"/>
    <mergeCell ref="BGW48:BGZ48"/>
    <mergeCell ref="BFM48:BFP48"/>
    <mergeCell ref="BFQ48:BFT48"/>
    <mergeCell ref="BFU48:BFX48"/>
    <mergeCell ref="BFY48:BGB48"/>
    <mergeCell ref="BGC48:BGF48"/>
    <mergeCell ref="BES48:BEV48"/>
    <mergeCell ref="BEW48:BEZ48"/>
    <mergeCell ref="BFA48:BFD48"/>
    <mergeCell ref="BFE48:BFH48"/>
    <mergeCell ref="BFI48:BFL48"/>
    <mergeCell ref="BDY48:BEB48"/>
    <mergeCell ref="BEC48:BEF48"/>
    <mergeCell ref="BEG48:BEJ48"/>
    <mergeCell ref="BEK48:BEN48"/>
    <mergeCell ref="BEO48:BER48"/>
    <mergeCell ref="BDE48:BDH48"/>
    <mergeCell ref="BDI48:BDL48"/>
    <mergeCell ref="BDM48:BDP48"/>
    <mergeCell ref="BDQ48:BDT48"/>
    <mergeCell ref="BDU48:BDX48"/>
    <mergeCell ref="BCK48:BCN48"/>
    <mergeCell ref="BCO48:BCR48"/>
    <mergeCell ref="BCS48:BCV48"/>
    <mergeCell ref="BCW48:BCZ48"/>
    <mergeCell ref="BDA48:BDD48"/>
    <mergeCell ref="BBQ48:BBT48"/>
    <mergeCell ref="BBU48:BBX48"/>
    <mergeCell ref="BBY48:BCB48"/>
    <mergeCell ref="BCC48:BCF48"/>
    <mergeCell ref="BCG48:BCJ48"/>
    <mergeCell ref="BAW48:BAZ48"/>
    <mergeCell ref="BBA48:BBD48"/>
    <mergeCell ref="BBE48:BBH48"/>
    <mergeCell ref="BBI48:BBL48"/>
    <mergeCell ref="BBM48:BBP48"/>
    <mergeCell ref="BAC48:BAF48"/>
    <mergeCell ref="BAG48:BAJ48"/>
    <mergeCell ref="BAK48:BAN48"/>
    <mergeCell ref="BAO48:BAR48"/>
    <mergeCell ref="BAS48:BAV48"/>
    <mergeCell ref="AZI48:AZL48"/>
    <mergeCell ref="AZM48:AZP48"/>
    <mergeCell ref="AZQ48:AZT48"/>
    <mergeCell ref="AZU48:AZX48"/>
    <mergeCell ref="AZY48:BAB48"/>
    <mergeCell ref="AYO48:AYR48"/>
    <mergeCell ref="AYS48:AYV48"/>
    <mergeCell ref="AYW48:AYZ48"/>
    <mergeCell ref="AZA48:AZD48"/>
    <mergeCell ref="AZE48:AZH48"/>
    <mergeCell ref="AXU48:AXX48"/>
    <mergeCell ref="AXY48:AYB48"/>
    <mergeCell ref="AYC48:AYF48"/>
    <mergeCell ref="AYG48:AYJ48"/>
    <mergeCell ref="AYK48:AYN48"/>
    <mergeCell ref="AXA48:AXD48"/>
    <mergeCell ref="AXE48:AXH48"/>
    <mergeCell ref="AXI48:AXL48"/>
    <mergeCell ref="AXM48:AXP48"/>
    <mergeCell ref="AXQ48:AXT48"/>
    <mergeCell ref="AWG48:AWJ48"/>
    <mergeCell ref="AWK48:AWN48"/>
    <mergeCell ref="AWO48:AWR48"/>
    <mergeCell ref="AWS48:AWV48"/>
    <mergeCell ref="AWW48:AWZ48"/>
    <mergeCell ref="AVM48:AVP48"/>
    <mergeCell ref="AVQ48:AVT48"/>
    <mergeCell ref="AVU48:AVX48"/>
    <mergeCell ref="AVY48:AWB48"/>
    <mergeCell ref="AWC48:AWF48"/>
    <mergeCell ref="AUS48:AUV48"/>
    <mergeCell ref="AUW48:AUZ48"/>
    <mergeCell ref="AVA48:AVD48"/>
    <mergeCell ref="AVE48:AVH48"/>
    <mergeCell ref="AVI48:AVL48"/>
    <mergeCell ref="ATY48:AUB48"/>
    <mergeCell ref="AUC48:AUF48"/>
    <mergeCell ref="AUG48:AUJ48"/>
    <mergeCell ref="AUK48:AUN48"/>
    <mergeCell ref="AUO48:AUR48"/>
    <mergeCell ref="ATE48:ATH48"/>
    <mergeCell ref="ATI48:ATL48"/>
    <mergeCell ref="ATM48:ATP48"/>
    <mergeCell ref="ATQ48:ATT48"/>
    <mergeCell ref="ATU48:ATX48"/>
    <mergeCell ref="ASK48:ASN48"/>
    <mergeCell ref="ASO48:ASR48"/>
    <mergeCell ref="ASS48:ASV48"/>
    <mergeCell ref="ASW48:ASZ48"/>
    <mergeCell ref="ATA48:ATD48"/>
    <mergeCell ref="ARQ48:ART48"/>
    <mergeCell ref="ARU48:ARX48"/>
    <mergeCell ref="ARY48:ASB48"/>
    <mergeCell ref="ASC48:ASF48"/>
    <mergeCell ref="ASG48:ASJ48"/>
    <mergeCell ref="AQW48:AQZ48"/>
    <mergeCell ref="ARA48:ARD48"/>
    <mergeCell ref="ARE48:ARH48"/>
    <mergeCell ref="ARI48:ARL48"/>
    <mergeCell ref="ARM48:ARP48"/>
    <mergeCell ref="AQC48:AQF48"/>
    <mergeCell ref="AQG48:AQJ48"/>
    <mergeCell ref="AQK48:AQN48"/>
    <mergeCell ref="AQO48:AQR48"/>
    <mergeCell ref="AQS48:AQV48"/>
    <mergeCell ref="API48:APL48"/>
    <mergeCell ref="APM48:APP48"/>
    <mergeCell ref="APQ48:APT48"/>
    <mergeCell ref="APU48:APX48"/>
    <mergeCell ref="APY48:AQB48"/>
    <mergeCell ref="AOO48:AOR48"/>
    <mergeCell ref="AOS48:AOV48"/>
    <mergeCell ref="AOW48:AOZ48"/>
    <mergeCell ref="APA48:APD48"/>
    <mergeCell ref="APE48:APH48"/>
    <mergeCell ref="ANU48:ANX48"/>
    <mergeCell ref="ANY48:AOB48"/>
    <mergeCell ref="AOC48:AOF48"/>
    <mergeCell ref="AOG48:AOJ48"/>
    <mergeCell ref="AOK48:AON48"/>
    <mergeCell ref="ANA48:AND48"/>
    <mergeCell ref="ANE48:ANH48"/>
    <mergeCell ref="ANI48:ANL48"/>
    <mergeCell ref="ANM48:ANP48"/>
    <mergeCell ref="ANQ48:ANT48"/>
    <mergeCell ref="AMG48:AMJ48"/>
    <mergeCell ref="AMK48:AMN48"/>
    <mergeCell ref="AMO48:AMR48"/>
    <mergeCell ref="AMS48:AMV48"/>
    <mergeCell ref="AMW48:AMZ48"/>
    <mergeCell ref="ALM48:ALP48"/>
    <mergeCell ref="ALQ48:ALT48"/>
    <mergeCell ref="ALU48:ALX48"/>
    <mergeCell ref="ALY48:AMB48"/>
    <mergeCell ref="AMC48:AMF48"/>
    <mergeCell ref="AKS48:AKV48"/>
    <mergeCell ref="AKW48:AKZ48"/>
    <mergeCell ref="ALA48:ALD48"/>
    <mergeCell ref="ALE48:ALH48"/>
    <mergeCell ref="ALI48:ALL48"/>
    <mergeCell ref="AJY48:AKB48"/>
    <mergeCell ref="AKC48:AKF48"/>
    <mergeCell ref="AKG48:AKJ48"/>
    <mergeCell ref="AKK48:AKN48"/>
    <mergeCell ref="AKO48:AKR48"/>
    <mergeCell ref="AJE48:AJH48"/>
    <mergeCell ref="AJI48:AJL48"/>
    <mergeCell ref="AJM48:AJP48"/>
    <mergeCell ref="AJQ48:AJT48"/>
    <mergeCell ref="AJU48:AJX48"/>
    <mergeCell ref="AIK48:AIN48"/>
    <mergeCell ref="AIO48:AIR48"/>
    <mergeCell ref="AIS48:AIV48"/>
    <mergeCell ref="AIW48:AIZ48"/>
    <mergeCell ref="AJA48:AJD48"/>
    <mergeCell ref="AHQ48:AHT48"/>
    <mergeCell ref="AHU48:AHX48"/>
    <mergeCell ref="AHY48:AIB48"/>
    <mergeCell ref="AIC48:AIF48"/>
    <mergeCell ref="AIG48:AIJ48"/>
    <mergeCell ref="AGW48:AGZ48"/>
    <mergeCell ref="AHA48:AHD48"/>
    <mergeCell ref="AHE48:AHH48"/>
    <mergeCell ref="AHI48:AHL48"/>
    <mergeCell ref="AHM48:AHP48"/>
    <mergeCell ref="AGC48:AGF48"/>
    <mergeCell ref="AGG48:AGJ48"/>
    <mergeCell ref="AGK48:AGN48"/>
    <mergeCell ref="AGO48:AGR48"/>
    <mergeCell ref="AGS48:AGV48"/>
    <mergeCell ref="AFI48:AFL48"/>
    <mergeCell ref="AFM48:AFP48"/>
    <mergeCell ref="AFQ48:AFT48"/>
    <mergeCell ref="AFU48:AFX48"/>
    <mergeCell ref="AFY48:AGB48"/>
    <mergeCell ref="AEO48:AER48"/>
    <mergeCell ref="AES48:AEV48"/>
    <mergeCell ref="AEW48:AEZ48"/>
    <mergeCell ref="AFA48:AFD48"/>
    <mergeCell ref="AFE48:AFH48"/>
    <mergeCell ref="ADU48:ADX48"/>
    <mergeCell ref="ADY48:AEB48"/>
    <mergeCell ref="AEC48:AEF48"/>
    <mergeCell ref="AEG48:AEJ48"/>
    <mergeCell ref="AEK48:AEN48"/>
    <mergeCell ref="ADA48:ADD48"/>
    <mergeCell ref="ADE48:ADH48"/>
    <mergeCell ref="ADI48:ADL48"/>
    <mergeCell ref="ADM48:ADP48"/>
    <mergeCell ref="ADQ48:ADT48"/>
    <mergeCell ref="ACG48:ACJ48"/>
    <mergeCell ref="ACK48:ACN48"/>
    <mergeCell ref="ACO48:ACR48"/>
    <mergeCell ref="ACS48:ACV48"/>
    <mergeCell ref="ACW48:ACZ48"/>
    <mergeCell ref="ABM48:ABP48"/>
    <mergeCell ref="ABQ48:ABT48"/>
    <mergeCell ref="ABU48:ABX48"/>
    <mergeCell ref="ABY48:ACB48"/>
    <mergeCell ref="ACC48:ACF48"/>
    <mergeCell ref="AAS48:AAV48"/>
    <mergeCell ref="AAW48:AAZ48"/>
    <mergeCell ref="ABA48:ABD48"/>
    <mergeCell ref="ABE48:ABH48"/>
    <mergeCell ref="ABI48:ABL48"/>
    <mergeCell ref="ZY48:AAB48"/>
    <mergeCell ref="AAC48:AAF48"/>
    <mergeCell ref="AAG48:AAJ48"/>
    <mergeCell ref="AAK48:AAN48"/>
    <mergeCell ref="AAO48:AAR48"/>
    <mergeCell ref="ZE48:ZH48"/>
    <mergeCell ref="ZI48:ZL48"/>
    <mergeCell ref="ZM48:ZP48"/>
    <mergeCell ref="ZQ48:ZT48"/>
    <mergeCell ref="ZU48:ZX48"/>
    <mergeCell ref="YK48:YN48"/>
    <mergeCell ref="YO48:YR48"/>
    <mergeCell ref="YS48:YV48"/>
    <mergeCell ref="YW48:YZ48"/>
    <mergeCell ref="ZA48:ZD48"/>
    <mergeCell ref="XQ48:XT48"/>
    <mergeCell ref="XU48:XX48"/>
    <mergeCell ref="XY48:YB48"/>
    <mergeCell ref="YC48:YF48"/>
    <mergeCell ref="YG48:YJ48"/>
    <mergeCell ref="WW48:WZ48"/>
    <mergeCell ref="XA48:XD48"/>
    <mergeCell ref="XE48:XH48"/>
    <mergeCell ref="XI48:XL48"/>
    <mergeCell ref="XM48:XP48"/>
    <mergeCell ref="WC48:WF48"/>
    <mergeCell ref="WG48:WJ48"/>
    <mergeCell ref="WK48:WN48"/>
    <mergeCell ref="WO48:WR48"/>
    <mergeCell ref="WS48:WV48"/>
    <mergeCell ref="VI48:VL48"/>
    <mergeCell ref="VM48:VP48"/>
    <mergeCell ref="VQ48:VT48"/>
    <mergeCell ref="VU48:VX48"/>
    <mergeCell ref="VY48:WB48"/>
    <mergeCell ref="UO48:UR48"/>
    <mergeCell ref="US48:UV48"/>
    <mergeCell ref="UW48:UZ48"/>
    <mergeCell ref="VA48:VD48"/>
    <mergeCell ref="VE48:VH48"/>
    <mergeCell ref="TU48:TX48"/>
    <mergeCell ref="TY48:UB48"/>
    <mergeCell ref="UC48:UF48"/>
    <mergeCell ref="UG48:UJ48"/>
    <mergeCell ref="UK48:UN48"/>
    <mergeCell ref="TA48:TD48"/>
    <mergeCell ref="TE48:TH48"/>
    <mergeCell ref="TI48:TL48"/>
    <mergeCell ref="TM48:TP48"/>
    <mergeCell ref="TQ48:TT48"/>
    <mergeCell ref="SG48:SJ48"/>
    <mergeCell ref="SK48:SN48"/>
    <mergeCell ref="SO48:SR48"/>
    <mergeCell ref="SS48:SV48"/>
    <mergeCell ref="SW48:SZ48"/>
    <mergeCell ref="RM48:RP48"/>
    <mergeCell ref="RQ48:RT48"/>
    <mergeCell ref="RU48:RX48"/>
    <mergeCell ref="RY48:SB48"/>
    <mergeCell ref="SC48:SF48"/>
    <mergeCell ref="QS48:QV48"/>
    <mergeCell ref="QW48:QZ48"/>
    <mergeCell ref="RA48:RD48"/>
    <mergeCell ref="RE48:RH48"/>
    <mergeCell ref="RI48:RL48"/>
    <mergeCell ref="PY48:QB48"/>
    <mergeCell ref="QC48:QF48"/>
    <mergeCell ref="QG48:QJ48"/>
    <mergeCell ref="QK48:QN48"/>
    <mergeCell ref="QO48:QR48"/>
    <mergeCell ref="PE48:PH48"/>
    <mergeCell ref="PI48:PL48"/>
    <mergeCell ref="PM48:PP48"/>
    <mergeCell ref="PQ48:PT48"/>
    <mergeCell ref="PU48:PX48"/>
    <mergeCell ref="OK48:ON48"/>
    <mergeCell ref="OO48:OR48"/>
    <mergeCell ref="OS48:OV48"/>
    <mergeCell ref="OW48:OZ48"/>
    <mergeCell ref="PA48:PD48"/>
    <mergeCell ref="NQ48:NT48"/>
    <mergeCell ref="NU48:NX48"/>
    <mergeCell ref="NY48:OB48"/>
    <mergeCell ref="OC48:OF48"/>
    <mergeCell ref="OG48:OJ48"/>
    <mergeCell ref="MW48:MZ48"/>
    <mergeCell ref="NA48:ND48"/>
    <mergeCell ref="NE48:NH48"/>
    <mergeCell ref="NI48:NL48"/>
    <mergeCell ref="NM48:NP48"/>
    <mergeCell ref="MC48:MF48"/>
    <mergeCell ref="MG48:MJ48"/>
    <mergeCell ref="MK48:MN48"/>
    <mergeCell ref="MO48:MR48"/>
    <mergeCell ref="MS48:MV48"/>
    <mergeCell ref="LI48:LL48"/>
    <mergeCell ref="LM48:LP48"/>
    <mergeCell ref="LQ48:LT48"/>
    <mergeCell ref="LU48:LX48"/>
    <mergeCell ref="LY48:MB48"/>
    <mergeCell ref="KO48:KR48"/>
    <mergeCell ref="KS48:KV48"/>
    <mergeCell ref="KW48:KZ48"/>
    <mergeCell ref="LA48:LD48"/>
    <mergeCell ref="LE48:LH48"/>
    <mergeCell ref="JU48:JX48"/>
    <mergeCell ref="JY48:KB48"/>
    <mergeCell ref="KC48:KF48"/>
    <mergeCell ref="KG48:KJ48"/>
    <mergeCell ref="KK48:KN48"/>
    <mergeCell ref="JA48:JD48"/>
    <mergeCell ref="JE48:JH48"/>
    <mergeCell ref="JI48:JL48"/>
    <mergeCell ref="JM48:JP48"/>
    <mergeCell ref="JQ48:JT48"/>
    <mergeCell ref="IG48:IJ48"/>
    <mergeCell ref="IK48:IN48"/>
    <mergeCell ref="IO48:IR48"/>
    <mergeCell ref="IS48:IV48"/>
    <mergeCell ref="IW48:IZ48"/>
    <mergeCell ref="HM48:HP48"/>
    <mergeCell ref="HQ48:HT48"/>
    <mergeCell ref="HU48:HX48"/>
    <mergeCell ref="HY48:IB48"/>
    <mergeCell ref="IC48:IF48"/>
    <mergeCell ref="GS48:GV48"/>
    <mergeCell ref="GW48:GZ48"/>
    <mergeCell ref="HA48:HD48"/>
    <mergeCell ref="HE48:HH48"/>
    <mergeCell ref="HI48:HL48"/>
    <mergeCell ref="FY48:GB48"/>
    <mergeCell ref="GC48:GF48"/>
    <mergeCell ref="GG48:GJ48"/>
    <mergeCell ref="GK48:GN48"/>
    <mergeCell ref="GO48:GR48"/>
    <mergeCell ref="FE48:FH48"/>
    <mergeCell ref="FI48:FL48"/>
    <mergeCell ref="FM48:FP48"/>
    <mergeCell ref="FQ48:FT48"/>
    <mergeCell ref="FU48:FX48"/>
    <mergeCell ref="EK48:EN48"/>
    <mergeCell ref="EO48:ER48"/>
    <mergeCell ref="ES48:EV48"/>
    <mergeCell ref="EW48:EZ48"/>
    <mergeCell ref="FA48:FD48"/>
    <mergeCell ref="DQ48:DT48"/>
    <mergeCell ref="DU48:DX48"/>
    <mergeCell ref="DY48:EB48"/>
    <mergeCell ref="EC48:EF48"/>
    <mergeCell ref="EG48:EJ48"/>
    <mergeCell ref="CW48:CZ48"/>
    <mergeCell ref="DA48:DD48"/>
    <mergeCell ref="DE48:DH48"/>
    <mergeCell ref="DI48:DL48"/>
    <mergeCell ref="DM48:DP48"/>
    <mergeCell ref="CC48:CF48"/>
    <mergeCell ref="CG48:CJ48"/>
    <mergeCell ref="CK48:CN48"/>
    <mergeCell ref="CO48:CR48"/>
    <mergeCell ref="CS48:CV48"/>
    <mergeCell ref="BM48:BP48"/>
    <mergeCell ref="BQ48:BT48"/>
    <mergeCell ref="BU48:BX48"/>
    <mergeCell ref="BY48:CB48"/>
    <mergeCell ref="AO48:AR48"/>
    <mergeCell ref="AS48:AV48"/>
    <mergeCell ref="AW48:AZ48"/>
    <mergeCell ref="BA48:BD48"/>
    <mergeCell ref="BE48:BH48"/>
    <mergeCell ref="U48:X48"/>
    <mergeCell ref="Y48:AB48"/>
    <mergeCell ref="AC48:AF48"/>
    <mergeCell ref="AG48:AJ48"/>
    <mergeCell ref="AK48:AN48"/>
    <mergeCell ref="A48:D48"/>
    <mergeCell ref="E48:H48"/>
    <mergeCell ref="I48:L48"/>
    <mergeCell ref="M48:P48"/>
    <mergeCell ref="Q48:T48"/>
    <mergeCell ref="A1:D1"/>
    <mergeCell ref="A2:D2"/>
    <mergeCell ref="A3:D3"/>
    <mergeCell ref="A4:A6"/>
    <mergeCell ref="B4:D4"/>
    <mergeCell ref="A7:D7"/>
    <mergeCell ref="A13:D13"/>
    <mergeCell ref="A14:D14"/>
    <mergeCell ref="A68:D68"/>
    <mergeCell ref="A51:A53"/>
    <mergeCell ref="B51:D51"/>
    <mergeCell ref="A54:D54"/>
    <mergeCell ref="A60:D60"/>
    <mergeCell ref="A61:D61"/>
    <mergeCell ref="B52:D52"/>
    <mergeCell ref="A50:D50"/>
    <mergeCell ref="BI48:BL48"/>
  </mergeCells>
  <phoneticPr fontId="0" type="noConversion"/>
  <hyperlinks>
    <hyperlink ref="A14:D14" r:id="rId1" display="Subscribers retiring effective 1/1/2015 and  later will receive a state contribution of 2 percent per year of service, not to exceed 50 percent." xr:uid="{B61B4B2E-1978-4FFF-9E06-F7824A8160F7}"/>
    <hyperlink ref="A61:D61" r:id="rId2" display="Subscribers retiring effective 1/1/2015 and  later will receive a state contribution of 2 percent per year of service, not to exceed 50 percent." xr:uid="{F0C82DC6-0115-49BE-A01D-F20AEF251FE9}"/>
    <hyperlink ref="A68:D68" r:id="rId3" display="Subscribers retiring effective 1/1/2015 and  later will receive a state contribution of 2 percent per year of service, not to exceed 50 percent." xr:uid="{FD5221C4-2942-415B-A9B5-F5139341A4E5}"/>
  </hyperlinks>
  <printOptions horizontalCentered="1"/>
  <pageMargins left="0" right="0" top="1" bottom="1" header="0.5" footer="0.5"/>
  <pageSetup scale="28" firstPageNumber="7" orientation="portrait" useFirstPageNumber="1" r:id="rId4"/>
  <headerFooter differentOddEven="1" differentFirst="1" scaleWithDoc="0" alignWithMargins="0"/>
  <rowBreaks count="1" manualBreakCount="1">
    <brk id="46" max="16383" man="1"/>
  </rowBreaks>
  <colBreaks count="1" manualBreakCount="1">
    <brk id="4" max="1048575" man="1"/>
  </colBreaks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81"/>
  <sheetViews>
    <sheetView workbookViewId="0">
      <selection activeCell="D67" sqref="D67"/>
    </sheetView>
  </sheetViews>
  <sheetFormatPr defaultColWidth="44.85546875" defaultRowHeight="18" x14ac:dyDescent="0.25"/>
  <cols>
    <col min="1" max="1" width="139.5703125" style="47" bestFit="1" customWidth="1"/>
    <col min="2" max="2" width="13.85546875" style="47" bestFit="1" customWidth="1"/>
    <col min="3" max="3" width="26.42578125" style="47" bestFit="1" customWidth="1"/>
    <col min="4" max="4" width="25.5703125" style="47" bestFit="1" customWidth="1"/>
    <col min="5" max="16384" width="44.85546875" style="47"/>
  </cols>
  <sheetData>
    <row r="1" spans="1:5" x14ac:dyDescent="0.25">
      <c r="A1" s="108" t="s">
        <v>0</v>
      </c>
      <c r="B1" s="111"/>
      <c r="C1" s="112"/>
      <c r="D1" s="113"/>
    </row>
    <row r="2" spans="1:5" x14ac:dyDescent="0.25">
      <c r="A2" s="109"/>
      <c r="B2" s="51"/>
      <c r="C2" s="52"/>
      <c r="D2" s="53"/>
    </row>
    <row r="3" spans="1:5" ht="18.75" thickBot="1" x14ac:dyDescent="0.3">
      <c r="A3" s="110"/>
      <c r="B3" s="54" t="s">
        <v>1</v>
      </c>
      <c r="C3" s="55" t="s">
        <v>2</v>
      </c>
      <c r="D3" s="56" t="s">
        <v>70</v>
      </c>
      <c r="E3" s="47" t="s">
        <v>96</v>
      </c>
    </row>
    <row r="4" spans="1:5" ht="18.75" thickBot="1" x14ac:dyDescent="0.3">
      <c r="A4" s="105"/>
      <c r="B4" s="106"/>
      <c r="C4" s="106"/>
      <c r="D4" s="107"/>
    </row>
    <row r="5" spans="1:5" s="57" customFormat="1" ht="18.75" thickBot="1" x14ac:dyDescent="0.3">
      <c r="A5" s="102" t="s">
        <v>74</v>
      </c>
      <c r="B5" s="103"/>
      <c r="C5" s="103"/>
      <c r="D5" s="104"/>
    </row>
    <row r="6" spans="1:5" x14ac:dyDescent="0.25">
      <c r="A6" s="80" t="s">
        <v>13</v>
      </c>
      <c r="B6" s="59">
        <v>332</v>
      </c>
      <c r="C6" s="81">
        <v>189</v>
      </c>
      <c r="D6" s="82">
        <f t="shared" ref="D6:D20" si="0">+B6-C6</f>
        <v>143</v>
      </c>
      <c r="E6" s="47">
        <v>0</v>
      </c>
    </row>
    <row r="7" spans="1:5" x14ac:dyDescent="0.25">
      <c r="A7" s="75" t="s">
        <v>48</v>
      </c>
      <c r="B7" s="76">
        <v>999</v>
      </c>
      <c r="C7" s="77">
        <v>400</v>
      </c>
      <c r="D7" s="82">
        <f t="shared" si="0"/>
        <v>599</v>
      </c>
      <c r="E7" s="74">
        <f>D7-143</f>
        <v>456</v>
      </c>
    </row>
    <row r="8" spans="1:5" x14ac:dyDescent="0.25">
      <c r="A8" s="75" t="s">
        <v>49</v>
      </c>
      <c r="B8" s="76">
        <v>664</v>
      </c>
      <c r="C8" s="77">
        <v>299</v>
      </c>
      <c r="D8" s="82">
        <f t="shared" si="0"/>
        <v>365</v>
      </c>
      <c r="E8" s="47">
        <v>0</v>
      </c>
    </row>
    <row r="9" spans="1:5" x14ac:dyDescent="0.25">
      <c r="A9" s="75" t="s">
        <v>50</v>
      </c>
      <c r="B9" s="76">
        <v>1692</v>
      </c>
      <c r="C9" s="77">
        <v>744</v>
      </c>
      <c r="D9" s="82">
        <f t="shared" si="0"/>
        <v>948</v>
      </c>
      <c r="E9" s="74">
        <f>D9-143</f>
        <v>805</v>
      </c>
    </row>
    <row r="10" spans="1:5" x14ac:dyDescent="0.25">
      <c r="A10" s="75" t="s">
        <v>94</v>
      </c>
      <c r="B10" s="76">
        <v>1240</v>
      </c>
      <c r="C10" s="77">
        <v>608</v>
      </c>
      <c r="D10" s="82">
        <v>632</v>
      </c>
      <c r="E10" s="74">
        <f>D10-365</f>
        <v>267</v>
      </c>
    </row>
    <row r="11" spans="1:5" x14ac:dyDescent="0.25">
      <c r="A11" s="75" t="s">
        <v>95</v>
      </c>
      <c r="B11" s="76">
        <v>1240</v>
      </c>
      <c r="C11" s="77">
        <v>608</v>
      </c>
      <c r="D11" s="82">
        <f t="shared" si="0"/>
        <v>632</v>
      </c>
      <c r="E11" s="47">
        <v>0</v>
      </c>
    </row>
    <row r="12" spans="1:5" x14ac:dyDescent="0.25">
      <c r="A12" s="75" t="s">
        <v>14</v>
      </c>
      <c r="B12" s="76">
        <v>999</v>
      </c>
      <c r="C12" s="77">
        <v>440</v>
      </c>
      <c r="D12" s="82">
        <f t="shared" si="0"/>
        <v>559</v>
      </c>
      <c r="E12" s="74">
        <f>D12-143</f>
        <v>416</v>
      </c>
    </row>
    <row r="13" spans="1:5" x14ac:dyDescent="0.25">
      <c r="A13" s="75" t="s">
        <v>51</v>
      </c>
      <c r="B13" s="76">
        <v>664</v>
      </c>
      <c r="C13" s="77">
        <v>305</v>
      </c>
      <c r="D13" s="82">
        <f t="shared" si="0"/>
        <v>359</v>
      </c>
      <c r="E13" s="47">
        <v>0</v>
      </c>
    </row>
    <row r="14" spans="1:5" x14ac:dyDescent="0.25">
      <c r="A14" s="75" t="s">
        <v>15</v>
      </c>
      <c r="B14" s="76">
        <v>1183</v>
      </c>
      <c r="C14" s="77">
        <v>473</v>
      </c>
      <c r="D14" s="82">
        <f t="shared" si="0"/>
        <v>710</v>
      </c>
      <c r="E14" s="74">
        <f>D14-143</f>
        <v>567</v>
      </c>
    </row>
    <row r="15" spans="1:5" x14ac:dyDescent="0.25">
      <c r="A15" s="75" t="s">
        <v>16</v>
      </c>
      <c r="B15" s="76">
        <f>+B6</f>
        <v>332</v>
      </c>
      <c r="C15" s="77">
        <f>+C6</f>
        <v>189</v>
      </c>
      <c r="D15" s="82">
        <f t="shared" si="0"/>
        <v>143</v>
      </c>
      <c r="E15" s="47">
        <v>0</v>
      </c>
    </row>
    <row r="16" spans="1:5" x14ac:dyDescent="0.25">
      <c r="A16" s="75" t="s">
        <v>52</v>
      </c>
      <c r="B16" s="76">
        <f>+B9</f>
        <v>1692</v>
      </c>
      <c r="C16" s="77">
        <f>+C9</f>
        <v>744</v>
      </c>
      <c r="D16" s="82">
        <f t="shared" si="0"/>
        <v>948</v>
      </c>
      <c r="E16" s="74">
        <f>D16-143</f>
        <v>805</v>
      </c>
    </row>
    <row r="17" spans="1:5" x14ac:dyDescent="0.25">
      <c r="A17" s="75" t="s">
        <v>53</v>
      </c>
      <c r="B17" s="76">
        <f t="shared" ref="B17:C20" si="1">+B11</f>
        <v>1240</v>
      </c>
      <c r="C17" s="77">
        <f t="shared" si="1"/>
        <v>608</v>
      </c>
      <c r="D17" s="82">
        <f t="shared" si="0"/>
        <v>632</v>
      </c>
      <c r="E17" s="47">
        <v>0</v>
      </c>
    </row>
    <row r="18" spans="1:5" x14ac:dyDescent="0.25">
      <c r="A18" s="75" t="s">
        <v>17</v>
      </c>
      <c r="B18" s="76">
        <f t="shared" si="1"/>
        <v>999</v>
      </c>
      <c r="C18" s="77">
        <f t="shared" si="1"/>
        <v>440</v>
      </c>
      <c r="D18" s="82">
        <f t="shared" si="0"/>
        <v>559</v>
      </c>
      <c r="E18" s="74">
        <f>D18-143</f>
        <v>416</v>
      </c>
    </row>
    <row r="19" spans="1:5" x14ac:dyDescent="0.25">
      <c r="A19" s="75" t="s">
        <v>54</v>
      </c>
      <c r="B19" s="76">
        <f t="shared" si="1"/>
        <v>664</v>
      </c>
      <c r="C19" s="77">
        <f t="shared" si="1"/>
        <v>305</v>
      </c>
      <c r="D19" s="82">
        <f t="shared" si="0"/>
        <v>359</v>
      </c>
      <c r="E19" s="47">
        <v>0</v>
      </c>
    </row>
    <row r="20" spans="1:5" x14ac:dyDescent="0.25">
      <c r="A20" s="78" t="s">
        <v>18</v>
      </c>
      <c r="B20" s="77">
        <f t="shared" si="1"/>
        <v>1183</v>
      </c>
      <c r="C20" s="77">
        <f t="shared" si="1"/>
        <v>473</v>
      </c>
      <c r="D20" s="77">
        <f t="shared" si="0"/>
        <v>710</v>
      </c>
      <c r="E20" s="74">
        <f>D20-143</f>
        <v>567</v>
      </c>
    </row>
    <row r="21" spans="1:5" x14ac:dyDescent="0.25">
      <c r="A21" s="78" t="s">
        <v>19</v>
      </c>
      <c r="B21" s="77">
        <v>332</v>
      </c>
      <c r="C21" s="77">
        <v>189</v>
      </c>
      <c r="D21" s="77">
        <v>143</v>
      </c>
      <c r="E21" s="74">
        <v>0</v>
      </c>
    </row>
    <row r="22" spans="1:5" x14ac:dyDescent="0.25">
      <c r="A22" s="78" t="s">
        <v>55</v>
      </c>
      <c r="B22" s="77">
        <v>999</v>
      </c>
      <c r="C22" s="77">
        <v>400</v>
      </c>
      <c r="D22" s="77">
        <v>599</v>
      </c>
      <c r="E22" s="74">
        <v>456</v>
      </c>
    </row>
    <row r="23" spans="1:5" x14ac:dyDescent="0.25">
      <c r="A23" s="78" t="s">
        <v>56</v>
      </c>
      <c r="B23" s="77">
        <v>664</v>
      </c>
      <c r="C23" s="77">
        <v>299</v>
      </c>
      <c r="D23" s="77">
        <v>365</v>
      </c>
      <c r="E23" s="74">
        <v>0</v>
      </c>
    </row>
    <row r="24" spans="1:5" x14ac:dyDescent="0.25">
      <c r="A24" s="78" t="s">
        <v>57</v>
      </c>
      <c r="B24" s="77">
        <v>1692</v>
      </c>
      <c r="C24" s="77">
        <v>744</v>
      </c>
      <c r="D24" s="77">
        <v>948</v>
      </c>
      <c r="E24" s="74">
        <v>805</v>
      </c>
    </row>
    <row r="25" spans="1:5" x14ac:dyDescent="0.25">
      <c r="A25" s="78" t="s">
        <v>98</v>
      </c>
      <c r="B25" s="77">
        <v>1240</v>
      </c>
      <c r="C25" s="77">
        <v>608</v>
      </c>
      <c r="D25" s="77">
        <v>632</v>
      </c>
      <c r="E25" s="74">
        <f>632-365</f>
        <v>267</v>
      </c>
    </row>
    <row r="26" spans="1:5" x14ac:dyDescent="0.25">
      <c r="A26" s="78" t="s">
        <v>97</v>
      </c>
      <c r="B26" s="77">
        <v>1240</v>
      </c>
      <c r="C26" s="77">
        <v>608</v>
      </c>
      <c r="D26" s="77">
        <v>632</v>
      </c>
      <c r="E26" s="74">
        <v>0</v>
      </c>
    </row>
    <row r="27" spans="1:5" x14ac:dyDescent="0.25">
      <c r="A27" s="78" t="s">
        <v>20</v>
      </c>
      <c r="B27" s="77">
        <v>999</v>
      </c>
      <c r="C27" s="77">
        <v>440</v>
      </c>
      <c r="D27" s="77">
        <v>559</v>
      </c>
      <c r="E27" s="74">
        <v>416</v>
      </c>
    </row>
    <row r="28" spans="1:5" x14ac:dyDescent="0.25">
      <c r="A28" s="78" t="s">
        <v>21</v>
      </c>
      <c r="B28" s="77">
        <v>1183</v>
      </c>
      <c r="C28" s="77">
        <v>473</v>
      </c>
      <c r="D28" s="77">
        <v>710</v>
      </c>
      <c r="E28" s="74">
        <v>567</v>
      </c>
    </row>
    <row r="29" spans="1:5" x14ac:dyDescent="0.25">
      <c r="A29" s="78" t="s">
        <v>22</v>
      </c>
      <c r="B29" s="77">
        <v>332</v>
      </c>
      <c r="C29" s="77">
        <v>271</v>
      </c>
      <c r="D29" s="77">
        <v>61</v>
      </c>
      <c r="E29" s="74">
        <v>0</v>
      </c>
    </row>
    <row r="30" spans="1:5" x14ac:dyDescent="0.25">
      <c r="A30" s="78" t="s">
        <v>58</v>
      </c>
      <c r="B30" s="77">
        <v>843</v>
      </c>
      <c r="C30" s="77">
        <v>688</v>
      </c>
      <c r="D30" s="77">
        <v>155</v>
      </c>
      <c r="E30" s="74">
        <f>155-61</f>
        <v>94</v>
      </c>
    </row>
    <row r="31" spans="1:5" x14ac:dyDescent="0.25">
      <c r="A31" s="78" t="s">
        <v>59</v>
      </c>
      <c r="B31" s="77">
        <v>664</v>
      </c>
      <c r="C31" s="77">
        <v>542</v>
      </c>
      <c r="D31" s="77">
        <v>122</v>
      </c>
      <c r="E31" s="74">
        <v>0</v>
      </c>
    </row>
    <row r="32" spans="1:5" x14ac:dyDescent="0.25">
      <c r="A32" s="78" t="s">
        <v>60</v>
      </c>
      <c r="B32" s="77">
        <v>1374</v>
      </c>
      <c r="C32" s="77">
        <v>1121</v>
      </c>
      <c r="D32" s="77">
        <v>253</v>
      </c>
      <c r="E32" s="74">
        <f>253-61</f>
        <v>192</v>
      </c>
    </row>
    <row r="33" spans="1:5" x14ac:dyDescent="0.25">
      <c r="A33" s="78" t="s">
        <v>99</v>
      </c>
      <c r="B33" s="77">
        <v>1094</v>
      </c>
      <c r="C33" s="77">
        <v>892</v>
      </c>
      <c r="D33" s="77">
        <v>202</v>
      </c>
      <c r="E33" s="74">
        <f>D33-122</f>
        <v>80</v>
      </c>
    </row>
    <row r="34" spans="1:5" x14ac:dyDescent="0.25">
      <c r="A34" s="78" t="s">
        <v>100</v>
      </c>
      <c r="B34" s="77">
        <v>1094</v>
      </c>
      <c r="C34" s="77">
        <v>892</v>
      </c>
      <c r="D34" s="77">
        <v>202</v>
      </c>
      <c r="E34" s="74">
        <v>0</v>
      </c>
    </row>
    <row r="35" spans="1:5" x14ac:dyDescent="0.25">
      <c r="A35" s="78" t="s">
        <v>23</v>
      </c>
      <c r="B35" s="77">
        <v>536</v>
      </c>
      <c r="C35" s="77">
        <v>437</v>
      </c>
      <c r="D35" s="77">
        <v>99</v>
      </c>
      <c r="E35" s="74">
        <f>D35-61</f>
        <v>38</v>
      </c>
    </row>
    <row r="36" spans="1:5" x14ac:dyDescent="0.25">
      <c r="A36" s="78" t="s">
        <v>24</v>
      </c>
      <c r="B36" s="77">
        <v>739</v>
      </c>
      <c r="C36" s="77">
        <v>603</v>
      </c>
      <c r="D36" s="77">
        <v>136</v>
      </c>
      <c r="E36" s="74">
        <f>D36-61</f>
        <v>75</v>
      </c>
    </row>
    <row r="37" spans="1:5" x14ac:dyDescent="0.25">
      <c r="A37" s="78" t="s">
        <v>25</v>
      </c>
      <c r="B37" s="77">
        <v>332</v>
      </c>
      <c r="C37" s="77">
        <v>0</v>
      </c>
      <c r="D37" s="77">
        <v>332</v>
      </c>
      <c r="E37" s="74"/>
    </row>
    <row r="38" spans="1:5" x14ac:dyDescent="0.25">
      <c r="A38" s="78" t="s">
        <v>61</v>
      </c>
      <c r="B38" s="77">
        <v>1374</v>
      </c>
      <c r="C38" s="77">
        <v>0</v>
      </c>
      <c r="D38" s="77">
        <v>1374</v>
      </c>
      <c r="E38" s="74"/>
    </row>
    <row r="39" spans="1:5" x14ac:dyDescent="0.25">
      <c r="A39" s="78" t="s">
        <v>62</v>
      </c>
      <c r="B39" s="77">
        <v>1094</v>
      </c>
      <c r="C39" s="77">
        <v>0</v>
      </c>
      <c r="D39" s="77">
        <v>1094</v>
      </c>
      <c r="E39" s="74"/>
    </row>
    <row r="40" spans="1:5" x14ac:dyDescent="0.25">
      <c r="A40" s="78" t="s">
        <v>63</v>
      </c>
      <c r="B40" s="77">
        <v>664</v>
      </c>
      <c r="C40" s="77">
        <v>0</v>
      </c>
      <c r="D40" s="77">
        <v>664</v>
      </c>
      <c r="E40" s="74"/>
    </row>
    <row r="41" spans="1:5" x14ac:dyDescent="0.25">
      <c r="A41" s="78" t="s">
        <v>64</v>
      </c>
      <c r="B41" s="77">
        <v>843</v>
      </c>
      <c r="C41" s="77">
        <v>0</v>
      </c>
      <c r="D41" s="77">
        <v>843</v>
      </c>
      <c r="E41" s="74"/>
    </row>
    <row r="42" spans="1:5" x14ac:dyDescent="0.25">
      <c r="A42" s="78" t="s">
        <v>26</v>
      </c>
      <c r="B42" s="77">
        <v>536</v>
      </c>
      <c r="C42" s="77">
        <v>0</v>
      </c>
      <c r="D42" s="77">
        <v>536</v>
      </c>
      <c r="E42" s="74"/>
    </row>
    <row r="43" spans="1:5" x14ac:dyDescent="0.25">
      <c r="A43" s="78" t="s">
        <v>27</v>
      </c>
      <c r="B43" s="83">
        <v>739</v>
      </c>
      <c r="C43" s="83">
        <v>0</v>
      </c>
      <c r="D43" s="83">
        <v>739</v>
      </c>
    </row>
    <row r="47" spans="1:5" ht="18.75" thickBot="1" x14ac:dyDescent="0.3">
      <c r="A47" s="105"/>
      <c r="B47" s="106"/>
      <c r="C47" s="106"/>
      <c r="D47" s="107"/>
    </row>
    <row r="48" spans="1:5" ht="18.75" thickBot="1" x14ac:dyDescent="0.3">
      <c r="A48" s="102" t="s">
        <v>75</v>
      </c>
      <c r="B48" s="103"/>
      <c r="C48" s="103"/>
      <c r="D48" s="104"/>
    </row>
    <row r="49" spans="1:4" x14ac:dyDescent="0.25">
      <c r="A49" s="58" t="s">
        <v>13</v>
      </c>
      <c r="B49" s="59">
        <v>332</v>
      </c>
      <c r="C49" s="60" t="s">
        <v>82</v>
      </c>
      <c r="D49" s="61" t="s">
        <v>82</v>
      </c>
    </row>
    <row r="50" spans="1:4" x14ac:dyDescent="0.25">
      <c r="A50" s="62" t="s">
        <v>83</v>
      </c>
      <c r="B50" s="63">
        <v>667</v>
      </c>
      <c r="C50" s="64" t="s">
        <v>84</v>
      </c>
      <c r="D50" s="64" t="s">
        <v>84</v>
      </c>
    </row>
    <row r="51" spans="1:4" x14ac:dyDescent="0.25">
      <c r="A51" s="66" t="s">
        <v>86</v>
      </c>
      <c r="B51" s="67">
        <v>332</v>
      </c>
      <c r="C51" s="60" t="s">
        <v>82</v>
      </c>
      <c r="D51" s="61" t="s">
        <v>82</v>
      </c>
    </row>
    <row r="52" spans="1:4" x14ac:dyDescent="0.25">
      <c r="A52" s="62" t="s">
        <v>85</v>
      </c>
      <c r="B52" s="63">
        <v>1360</v>
      </c>
      <c r="C52" s="64" t="s">
        <v>84</v>
      </c>
      <c r="D52" s="64" t="s">
        <v>84</v>
      </c>
    </row>
    <row r="53" spans="1:4" x14ac:dyDescent="0.25">
      <c r="A53" s="62" t="s">
        <v>87</v>
      </c>
      <c r="B53" s="63">
        <v>667</v>
      </c>
      <c r="C53" s="64" t="s">
        <v>88</v>
      </c>
      <c r="D53" s="65" t="s">
        <v>84</v>
      </c>
    </row>
    <row r="54" spans="1:4" x14ac:dyDescent="0.25">
      <c r="A54" s="69" t="s">
        <v>89</v>
      </c>
      <c r="B54" s="67">
        <v>332</v>
      </c>
      <c r="C54" s="68" t="s">
        <v>82</v>
      </c>
      <c r="D54" s="61" t="s">
        <v>82</v>
      </c>
    </row>
    <row r="55" spans="1:4" x14ac:dyDescent="0.25">
      <c r="A55" s="62" t="s">
        <v>92</v>
      </c>
      <c r="B55" s="63">
        <v>851</v>
      </c>
      <c r="C55" s="64" t="s">
        <v>84</v>
      </c>
      <c r="D55" s="65" t="s">
        <v>84</v>
      </c>
    </row>
    <row r="56" spans="1:4" x14ac:dyDescent="0.25">
      <c r="A56" s="66" t="s">
        <v>16</v>
      </c>
      <c r="B56" s="67">
        <f>+B49</f>
        <v>332</v>
      </c>
      <c r="C56" s="68" t="s">
        <v>82</v>
      </c>
      <c r="D56" s="61" t="s">
        <v>82</v>
      </c>
    </row>
    <row r="57" spans="1:4" x14ac:dyDescent="0.25">
      <c r="A57" s="62" t="s">
        <v>93</v>
      </c>
      <c r="B57" s="63">
        <f>+B52</f>
        <v>1360</v>
      </c>
      <c r="C57" s="64" t="s">
        <v>84</v>
      </c>
      <c r="D57" s="64" t="s">
        <v>84</v>
      </c>
    </row>
    <row r="58" spans="1:4" x14ac:dyDescent="0.25">
      <c r="A58" s="62" t="s">
        <v>17</v>
      </c>
      <c r="B58" s="63">
        <f t="shared" ref="B58" si="2">+B53</f>
        <v>667</v>
      </c>
      <c r="C58" s="64" t="s">
        <v>84</v>
      </c>
      <c r="D58" s="64" t="s">
        <v>84</v>
      </c>
    </row>
    <row r="59" spans="1:4" x14ac:dyDescent="0.25">
      <c r="A59" s="69" t="s">
        <v>54</v>
      </c>
      <c r="B59" s="67">
        <f t="shared" ref="B59" si="3">+B54</f>
        <v>332</v>
      </c>
      <c r="C59" s="68" t="s">
        <v>82</v>
      </c>
      <c r="D59" s="61" t="s">
        <v>82</v>
      </c>
    </row>
    <row r="60" spans="1:4" x14ac:dyDescent="0.25">
      <c r="A60" s="62" t="s">
        <v>18</v>
      </c>
      <c r="B60" s="63">
        <f t="shared" ref="B60" si="4">+B55</f>
        <v>851</v>
      </c>
      <c r="C60" s="64" t="s">
        <v>84</v>
      </c>
      <c r="D60" s="64" t="s">
        <v>84</v>
      </c>
    </row>
    <row r="61" spans="1:4" x14ac:dyDescent="0.25">
      <c r="A61" s="79"/>
      <c r="B61" s="79"/>
      <c r="C61" s="79"/>
      <c r="D61" s="79"/>
    </row>
    <row r="62" spans="1:4" x14ac:dyDescent="0.25">
      <c r="A62" s="79"/>
      <c r="B62" s="79"/>
      <c r="C62" s="79"/>
      <c r="D62" s="79"/>
    </row>
    <row r="63" spans="1:4" x14ac:dyDescent="0.25">
      <c r="A63" s="79"/>
      <c r="B63" s="79"/>
      <c r="C63" s="79"/>
      <c r="D63" s="79"/>
    </row>
    <row r="64" spans="1:4" x14ac:dyDescent="0.25">
      <c r="A64" s="79"/>
      <c r="B64" s="79"/>
      <c r="C64" s="79"/>
      <c r="D64" s="79"/>
    </row>
    <row r="65" spans="1:4" x14ac:dyDescent="0.25">
      <c r="A65" s="79"/>
      <c r="B65" s="79"/>
      <c r="C65" s="79"/>
      <c r="D65" s="79"/>
    </row>
    <row r="66" spans="1:4" x14ac:dyDescent="0.25">
      <c r="A66" s="79"/>
      <c r="B66" s="79"/>
      <c r="C66" s="79"/>
      <c r="D66" s="79"/>
    </row>
    <row r="67" spans="1:4" x14ac:dyDescent="0.25">
      <c r="A67" s="79"/>
      <c r="B67" s="79"/>
      <c r="C67" s="79"/>
      <c r="D67" s="79"/>
    </row>
    <row r="68" spans="1:4" x14ac:dyDescent="0.25">
      <c r="A68" s="79"/>
      <c r="B68" s="79"/>
      <c r="C68" s="79"/>
      <c r="D68" s="79"/>
    </row>
    <row r="69" spans="1:4" x14ac:dyDescent="0.25">
      <c r="A69" s="79"/>
      <c r="B69" s="79"/>
      <c r="C69" s="79"/>
      <c r="D69" s="79"/>
    </row>
    <row r="70" spans="1:4" x14ac:dyDescent="0.25">
      <c r="A70" s="79"/>
      <c r="B70" s="79"/>
      <c r="C70" s="79"/>
      <c r="D70" s="79"/>
    </row>
    <row r="71" spans="1:4" x14ac:dyDescent="0.25">
      <c r="A71" s="79"/>
      <c r="B71" s="79"/>
      <c r="C71" s="79"/>
      <c r="D71" s="79"/>
    </row>
    <row r="72" spans="1:4" x14ac:dyDescent="0.25">
      <c r="A72" s="79"/>
      <c r="B72" s="79"/>
      <c r="C72" s="79"/>
      <c r="D72" s="79"/>
    </row>
    <row r="73" spans="1:4" x14ac:dyDescent="0.25">
      <c r="A73" s="79"/>
      <c r="B73" s="79"/>
      <c r="C73" s="79"/>
      <c r="D73" s="79"/>
    </row>
    <row r="74" spans="1:4" x14ac:dyDescent="0.25">
      <c r="A74" s="79"/>
      <c r="B74" s="79"/>
      <c r="C74" s="79"/>
      <c r="D74" s="79"/>
    </row>
    <row r="75" spans="1:4" x14ac:dyDescent="0.25">
      <c r="A75" s="79"/>
      <c r="B75" s="79"/>
      <c r="C75" s="79"/>
      <c r="D75" s="79"/>
    </row>
    <row r="76" spans="1:4" x14ac:dyDescent="0.25">
      <c r="A76" s="79"/>
      <c r="B76" s="79"/>
      <c r="C76" s="79"/>
      <c r="D76" s="79"/>
    </row>
    <row r="77" spans="1:4" x14ac:dyDescent="0.25">
      <c r="A77" s="79"/>
      <c r="B77" s="79"/>
      <c r="C77" s="79"/>
      <c r="D77" s="79"/>
    </row>
    <row r="78" spans="1:4" x14ac:dyDescent="0.25">
      <c r="A78" s="79"/>
      <c r="B78" s="79"/>
      <c r="C78" s="79"/>
      <c r="D78" s="79"/>
    </row>
    <row r="79" spans="1:4" x14ac:dyDescent="0.25">
      <c r="A79" s="79"/>
      <c r="B79" s="79"/>
      <c r="C79" s="79"/>
      <c r="D79" s="79"/>
    </row>
    <row r="80" spans="1:4" x14ac:dyDescent="0.25">
      <c r="A80" s="79"/>
      <c r="B80" s="79"/>
      <c r="C80" s="79"/>
      <c r="D80" s="79"/>
    </row>
    <row r="81" spans="1:4" x14ac:dyDescent="0.25">
      <c r="A81" s="79"/>
      <c r="B81" s="79"/>
      <c r="C81" s="79"/>
      <c r="D81" s="79"/>
    </row>
  </sheetData>
  <mergeCells count="6">
    <mergeCell ref="A48:D48"/>
    <mergeCell ref="A4:D4"/>
    <mergeCell ref="A5:D5"/>
    <mergeCell ref="A1:A3"/>
    <mergeCell ref="B1:D1"/>
    <mergeCell ref="A47:D4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28F20-8285-4DA3-8CB2-C980FE843A45}">
  <dimension ref="A1:E91"/>
  <sheetViews>
    <sheetView workbookViewId="0">
      <selection activeCell="I73" sqref="I73"/>
    </sheetView>
  </sheetViews>
  <sheetFormatPr defaultRowHeight="12.75" x14ac:dyDescent="0.2"/>
  <cols>
    <col min="1" max="1" width="21.140625" bestFit="1" customWidth="1"/>
    <col min="2" max="2" width="15.85546875" bestFit="1" customWidth="1"/>
    <col min="3" max="3" width="23.7109375" bestFit="1" customWidth="1"/>
    <col min="4" max="4" width="21.7109375" bestFit="1" customWidth="1"/>
    <col min="5" max="5" width="22.140625" bestFit="1" customWidth="1"/>
  </cols>
  <sheetData>
    <row r="1" spans="1:5" x14ac:dyDescent="0.2">
      <c r="A1" s="72" t="s">
        <v>76</v>
      </c>
      <c r="B1" s="72" t="s">
        <v>77</v>
      </c>
      <c r="C1" s="72" t="s">
        <v>79</v>
      </c>
      <c r="D1" s="72" t="s">
        <v>78</v>
      </c>
      <c r="E1" s="72" t="s">
        <v>80</v>
      </c>
    </row>
    <row r="2" spans="1:5" x14ac:dyDescent="0.2">
      <c r="A2" s="70">
        <v>332</v>
      </c>
      <c r="B2" s="70">
        <v>5</v>
      </c>
      <c r="C2" s="71">
        <f>B2*2%</f>
        <v>0.1</v>
      </c>
      <c r="D2" s="70">
        <f>C2*A2</f>
        <v>33.200000000000003</v>
      </c>
      <c r="E2" s="70">
        <f>82-D2</f>
        <v>48.8</v>
      </c>
    </row>
    <row r="3" spans="1:5" x14ac:dyDescent="0.2">
      <c r="A3" s="70">
        <v>332</v>
      </c>
      <c r="B3" s="70">
        <v>6</v>
      </c>
      <c r="C3" s="71">
        <f t="shared" ref="C3:C22" si="0">B3*2%</f>
        <v>0.12</v>
      </c>
      <c r="D3" s="70">
        <f t="shared" ref="D3:D22" si="1">C3*A3</f>
        <v>39.839999999999996</v>
      </c>
      <c r="E3" s="70">
        <f t="shared" ref="E3:E9" si="2">82-D3</f>
        <v>42.160000000000004</v>
      </c>
    </row>
    <row r="4" spans="1:5" x14ac:dyDescent="0.2">
      <c r="A4" s="70">
        <v>332</v>
      </c>
      <c r="B4" s="70">
        <v>7</v>
      </c>
      <c r="C4" s="71">
        <f t="shared" si="0"/>
        <v>0.14000000000000001</v>
      </c>
      <c r="D4" s="70">
        <f t="shared" si="1"/>
        <v>46.480000000000004</v>
      </c>
      <c r="E4" s="70">
        <f t="shared" si="2"/>
        <v>35.519999999999996</v>
      </c>
    </row>
    <row r="5" spans="1:5" x14ac:dyDescent="0.2">
      <c r="A5" s="70">
        <v>332</v>
      </c>
      <c r="B5" s="70">
        <v>8</v>
      </c>
      <c r="C5" s="71">
        <f t="shared" si="0"/>
        <v>0.16</v>
      </c>
      <c r="D5" s="70">
        <f t="shared" si="1"/>
        <v>53.120000000000005</v>
      </c>
      <c r="E5" s="70">
        <f t="shared" si="2"/>
        <v>28.879999999999995</v>
      </c>
    </row>
    <row r="6" spans="1:5" x14ac:dyDescent="0.2">
      <c r="A6" s="70">
        <v>332</v>
      </c>
      <c r="B6" s="70">
        <v>9</v>
      </c>
      <c r="C6" s="71">
        <f t="shared" si="0"/>
        <v>0.18</v>
      </c>
      <c r="D6" s="70">
        <f t="shared" si="1"/>
        <v>59.76</v>
      </c>
      <c r="E6" s="70">
        <f t="shared" si="2"/>
        <v>22.240000000000002</v>
      </c>
    </row>
    <row r="7" spans="1:5" x14ac:dyDescent="0.2">
      <c r="A7" s="70">
        <v>332</v>
      </c>
      <c r="B7" s="70">
        <v>10</v>
      </c>
      <c r="C7" s="71">
        <f t="shared" si="0"/>
        <v>0.2</v>
      </c>
      <c r="D7" s="70">
        <f t="shared" si="1"/>
        <v>66.400000000000006</v>
      </c>
      <c r="E7" s="70">
        <f t="shared" si="2"/>
        <v>15.599999999999994</v>
      </c>
    </row>
    <row r="8" spans="1:5" x14ac:dyDescent="0.2">
      <c r="A8" s="70">
        <v>332</v>
      </c>
      <c r="B8" s="70">
        <v>11</v>
      </c>
      <c r="C8" s="71">
        <f t="shared" si="0"/>
        <v>0.22</v>
      </c>
      <c r="D8" s="70">
        <f t="shared" si="1"/>
        <v>73.040000000000006</v>
      </c>
      <c r="E8" s="70">
        <f t="shared" si="2"/>
        <v>8.9599999999999937</v>
      </c>
    </row>
    <row r="9" spans="1:5" x14ac:dyDescent="0.2">
      <c r="A9" s="70">
        <v>332</v>
      </c>
      <c r="B9" s="70">
        <v>12</v>
      </c>
      <c r="C9" s="71">
        <f t="shared" si="0"/>
        <v>0.24</v>
      </c>
      <c r="D9" s="70">
        <f t="shared" si="1"/>
        <v>79.679999999999993</v>
      </c>
      <c r="E9" s="70">
        <f t="shared" si="2"/>
        <v>2.3200000000000074</v>
      </c>
    </row>
    <row r="10" spans="1:5" x14ac:dyDescent="0.2">
      <c r="A10" s="70">
        <v>332</v>
      </c>
      <c r="B10" s="70">
        <v>13</v>
      </c>
      <c r="C10" s="71">
        <f t="shared" si="0"/>
        <v>0.26</v>
      </c>
      <c r="D10" s="70">
        <f t="shared" si="1"/>
        <v>86.320000000000007</v>
      </c>
      <c r="E10" s="70">
        <v>0</v>
      </c>
    </row>
    <row r="11" spans="1:5" x14ac:dyDescent="0.2">
      <c r="A11" s="70">
        <v>332</v>
      </c>
      <c r="B11" s="70">
        <v>14</v>
      </c>
      <c r="C11" s="71">
        <f t="shared" si="0"/>
        <v>0.28000000000000003</v>
      </c>
      <c r="D11" s="70">
        <f t="shared" si="1"/>
        <v>92.960000000000008</v>
      </c>
      <c r="E11" s="70">
        <v>0</v>
      </c>
    </row>
    <row r="12" spans="1:5" x14ac:dyDescent="0.2">
      <c r="A12" s="70">
        <v>332</v>
      </c>
      <c r="B12" s="70">
        <v>15</v>
      </c>
      <c r="C12" s="71">
        <f t="shared" si="0"/>
        <v>0.3</v>
      </c>
      <c r="D12" s="70">
        <f t="shared" si="1"/>
        <v>99.6</v>
      </c>
      <c r="E12" s="70">
        <v>0</v>
      </c>
    </row>
    <row r="13" spans="1:5" x14ac:dyDescent="0.2">
      <c r="A13" s="70">
        <v>332</v>
      </c>
      <c r="B13" s="70">
        <v>16</v>
      </c>
      <c r="C13" s="71">
        <f t="shared" si="0"/>
        <v>0.32</v>
      </c>
      <c r="D13" s="70">
        <f t="shared" si="1"/>
        <v>106.24000000000001</v>
      </c>
      <c r="E13" s="70">
        <v>0</v>
      </c>
    </row>
    <row r="14" spans="1:5" x14ac:dyDescent="0.2">
      <c r="A14" s="70">
        <v>332</v>
      </c>
      <c r="B14" s="70">
        <v>17</v>
      </c>
      <c r="C14" s="71">
        <f t="shared" si="0"/>
        <v>0.34</v>
      </c>
      <c r="D14" s="70">
        <f t="shared" si="1"/>
        <v>112.88000000000001</v>
      </c>
      <c r="E14" s="70">
        <v>0</v>
      </c>
    </row>
    <row r="15" spans="1:5" x14ac:dyDescent="0.2">
      <c r="A15" s="70">
        <v>332</v>
      </c>
      <c r="B15" s="70">
        <v>18</v>
      </c>
      <c r="C15" s="71">
        <f t="shared" si="0"/>
        <v>0.36</v>
      </c>
      <c r="D15" s="70">
        <f t="shared" si="1"/>
        <v>119.52</v>
      </c>
      <c r="E15" s="70">
        <v>0</v>
      </c>
    </row>
    <row r="16" spans="1:5" x14ac:dyDescent="0.2">
      <c r="A16" s="70">
        <v>332</v>
      </c>
      <c r="B16" s="70">
        <v>19</v>
      </c>
      <c r="C16" s="71">
        <f t="shared" si="0"/>
        <v>0.38</v>
      </c>
      <c r="D16" s="70">
        <f t="shared" si="1"/>
        <v>126.16</v>
      </c>
      <c r="E16" s="70">
        <v>0</v>
      </c>
    </row>
    <row r="17" spans="1:5" x14ac:dyDescent="0.2">
      <c r="A17" s="70">
        <v>332</v>
      </c>
      <c r="B17" s="70">
        <v>20</v>
      </c>
      <c r="C17" s="71">
        <f t="shared" si="0"/>
        <v>0.4</v>
      </c>
      <c r="D17" s="70">
        <f t="shared" si="1"/>
        <v>132.80000000000001</v>
      </c>
      <c r="E17" s="70">
        <v>0</v>
      </c>
    </row>
    <row r="18" spans="1:5" x14ac:dyDescent="0.2">
      <c r="A18" s="70">
        <v>332</v>
      </c>
      <c r="B18" s="70">
        <v>21</v>
      </c>
      <c r="C18" s="71">
        <f t="shared" si="0"/>
        <v>0.42</v>
      </c>
      <c r="D18" s="70">
        <f t="shared" si="1"/>
        <v>139.44</v>
      </c>
      <c r="E18" s="70">
        <v>0</v>
      </c>
    </row>
    <row r="19" spans="1:5" x14ac:dyDescent="0.2">
      <c r="A19" s="70">
        <v>332</v>
      </c>
      <c r="B19" s="70">
        <v>22</v>
      </c>
      <c r="C19" s="71">
        <f t="shared" si="0"/>
        <v>0.44</v>
      </c>
      <c r="D19" s="70">
        <f t="shared" si="1"/>
        <v>146.08000000000001</v>
      </c>
      <c r="E19" s="70">
        <v>0</v>
      </c>
    </row>
    <row r="20" spans="1:5" x14ac:dyDescent="0.2">
      <c r="A20" s="70">
        <v>332</v>
      </c>
      <c r="B20" s="70">
        <v>23</v>
      </c>
      <c r="C20" s="71">
        <f t="shared" si="0"/>
        <v>0.46</v>
      </c>
      <c r="D20" s="70">
        <f t="shared" si="1"/>
        <v>152.72</v>
      </c>
      <c r="E20" s="70">
        <v>0</v>
      </c>
    </row>
    <row r="21" spans="1:5" x14ac:dyDescent="0.2">
      <c r="A21" s="70">
        <v>332</v>
      </c>
      <c r="B21" s="70">
        <v>24</v>
      </c>
      <c r="C21" s="71">
        <f t="shared" si="0"/>
        <v>0.48</v>
      </c>
      <c r="D21" s="70">
        <f t="shared" si="1"/>
        <v>159.35999999999999</v>
      </c>
      <c r="E21" s="70">
        <v>0</v>
      </c>
    </row>
    <row r="22" spans="1:5" x14ac:dyDescent="0.2">
      <c r="A22" s="70">
        <v>332</v>
      </c>
      <c r="B22" s="70">
        <v>25</v>
      </c>
      <c r="C22" s="71">
        <f t="shared" si="0"/>
        <v>0.5</v>
      </c>
      <c r="D22" s="70">
        <f t="shared" si="1"/>
        <v>166</v>
      </c>
      <c r="E22" s="70">
        <v>0</v>
      </c>
    </row>
    <row r="24" spans="1:5" s="73" customFormat="1" x14ac:dyDescent="0.2">
      <c r="A24" s="72" t="s">
        <v>90</v>
      </c>
      <c r="B24" s="72" t="s">
        <v>77</v>
      </c>
      <c r="C24" s="72" t="s">
        <v>79</v>
      </c>
      <c r="D24" s="72" t="s">
        <v>78</v>
      </c>
      <c r="E24" s="72" t="s">
        <v>80</v>
      </c>
    </row>
    <row r="25" spans="1:5" x14ac:dyDescent="0.2">
      <c r="A25" s="70">
        <v>332</v>
      </c>
      <c r="B25" s="70">
        <v>5</v>
      </c>
      <c r="C25" s="71">
        <f>B25*2%</f>
        <v>0.1</v>
      </c>
      <c r="D25" s="70">
        <f>C25*A25</f>
        <v>33.200000000000003</v>
      </c>
      <c r="E25" s="70">
        <f>82-D25</f>
        <v>48.8</v>
      </c>
    </row>
    <row r="26" spans="1:5" x14ac:dyDescent="0.2">
      <c r="A26" s="70">
        <v>332</v>
      </c>
      <c r="B26" s="70">
        <v>6</v>
      </c>
      <c r="C26" s="71">
        <f t="shared" ref="C26:C45" si="3">B26*2%</f>
        <v>0.12</v>
      </c>
      <c r="D26" s="70">
        <f t="shared" ref="D26:D45" si="4">C26*A26</f>
        <v>39.839999999999996</v>
      </c>
      <c r="E26" s="70">
        <f t="shared" ref="E26:E32" si="5">82-D26</f>
        <v>42.160000000000004</v>
      </c>
    </row>
    <row r="27" spans="1:5" x14ac:dyDescent="0.2">
      <c r="A27" s="70">
        <v>332</v>
      </c>
      <c r="B27" s="70">
        <v>7</v>
      </c>
      <c r="C27" s="71">
        <f t="shared" si="3"/>
        <v>0.14000000000000001</v>
      </c>
      <c r="D27" s="70">
        <f t="shared" si="4"/>
        <v>46.480000000000004</v>
      </c>
      <c r="E27" s="70">
        <f t="shared" si="5"/>
        <v>35.519999999999996</v>
      </c>
    </row>
    <row r="28" spans="1:5" x14ac:dyDescent="0.2">
      <c r="A28" s="70">
        <v>332</v>
      </c>
      <c r="B28" s="70">
        <v>8</v>
      </c>
      <c r="C28" s="71">
        <f t="shared" si="3"/>
        <v>0.16</v>
      </c>
      <c r="D28" s="70">
        <f t="shared" si="4"/>
        <v>53.120000000000005</v>
      </c>
      <c r="E28" s="70">
        <f t="shared" si="5"/>
        <v>28.879999999999995</v>
      </c>
    </row>
    <row r="29" spans="1:5" x14ac:dyDescent="0.2">
      <c r="A29" s="70">
        <v>332</v>
      </c>
      <c r="B29" s="70">
        <v>9</v>
      </c>
      <c r="C29" s="71">
        <f t="shared" si="3"/>
        <v>0.18</v>
      </c>
      <c r="D29" s="70">
        <f t="shared" si="4"/>
        <v>59.76</v>
      </c>
      <c r="E29" s="70">
        <f t="shared" si="5"/>
        <v>22.240000000000002</v>
      </c>
    </row>
    <row r="30" spans="1:5" x14ac:dyDescent="0.2">
      <c r="A30" s="70">
        <v>332</v>
      </c>
      <c r="B30" s="70">
        <v>10</v>
      </c>
      <c r="C30" s="71">
        <f t="shared" si="3"/>
        <v>0.2</v>
      </c>
      <c r="D30" s="70">
        <f t="shared" si="4"/>
        <v>66.400000000000006</v>
      </c>
      <c r="E30" s="70">
        <f t="shared" si="5"/>
        <v>15.599999999999994</v>
      </c>
    </row>
    <row r="31" spans="1:5" x14ac:dyDescent="0.2">
      <c r="A31" s="70">
        <v>332</v>
      </c>
      <c r="B31" s="70">
        <v>11</v>
      </c>
      <c r="C31" s="71">
        <f t="shared" si="3"/>
        <v>0.22</v>
      </c>
      <c r="D31" s="70">
        <f t="shared" si="4"/>
        <v>73.040000000000006</v>
      </c>
      <c r="E31" s="70">
        <f t="shared" si="5"/>
        <v>8.9599999999999937</v>
      </c>
    </row>
    <row r="32" spans="1:5" x14ac:dyDescent="0.2">
      <c r="A32" s="70">
        <v>332</v>
      </c>
      <c r="B32" s="70">
        <v>12</v>
      </c>
      <c r="C32" s="71">
        <f t="shared" si="3"/>
        <v>0.24</v>
      </c>
      <c r="D32" s="70">
        <f t="shared" si="4"/>
        <v>79.679999999999993</v>
      </c>
      <c r="E32" s="70">
        <f t="shared" si="5"/>
        <v>2.3200000000000074</v>
      </c>
    </row>
    <row r="33" spans="1:5" x14ac:dyDescent="0.2">
      <c r="A33" s="70">
        <v>332</v>
      </c>
      <c r="B33" s="70">
        <v>13</v>
      </c>
      <c r="C33" s="71">
        <f t="shared" si="3"/>
        <v>0.26</v>
      </c>
      <c r="D33" s="70">
        <f t="shared" si="4"/>
        <v>86.320000000000007</v>
      </c>
      <c r="E33" s="70">
        <v>0</v>
      </c>
    </row>
    <row r="34" spans="1:5" x14ac:dyDescent="0.2">
      <c r="A34" s="70">
        <v>332</v>
      </c>
      <c r="B34" s="70">
        <v>14</v>
      </c>
      <c r="C34" s="71">
        <f t="shared" si="3"/>
        <v>0.28000000000000003</v>
      </c>
      <c r="D34" s="70">
        <f t="shared" si="4"/>
        <v>92.960000000000008</v>
      </c>
      <c r="E34" s="70">
        <v>0</v>
      </c>
    </row>
    <row r="35" spans="1:5" x14ac:dyDescent="0.2">
      <c r="A35" s="70">
        <v>332</v>
      </c>
      <c r="B35" s="70">
        <v>15</v>
      </c>
      <c r="C35" s="71">
        <f t="shared" si="3"/>
        <v>0.3</v>
      </c>
      <c r="D35" s="70">
        <f t="shared" si="4"/>
        <v>99.6</v>
      </c>
      <c r="E35" s="70">
        <v>0</v>
      </c>
    </row>
    <row r="36" spans="1:5" x14ac:dyDescent="0.2">
      <c r="A36" s="70">
        <v>332</v>
      </c>
      <c r="B36" s="70">
        <v>16</v>
      </c>
      <c r="C36" s="71">
        <f t="shared" si="3"/>
        <v>0.32</v>
      </c>
      <c r="D36" s="70">
        <f t="shared" si="4"/>
        <v>106.24000000000001</v>
      </c>
      <c r="E36" s="70">
        <v>0</v>
      </c>
    </row>
    <row r="37" spans="1:5" x14ac:dyDescent="0.2">
      <c r="A37" s="70">
        <v>332</v>
      </c>
      <c r="B37" s="70">
        <v>17</v>
      </c>
      <c r="C37" s="71">
        <f t="shared" si="3"/>
        <v>0.34</v>
      </c>
      <c r="D37" s="70">
        <f t="shared" si="4"/>
        <v>112.88000000000001</v>
      </c>
      <c r="E37" s="70">
        <v>0</v>
      </c>
    </row>
    <row r="38" spans="1:5" x14ac:dyDescent="0.2">
      <c r="A38" s="70">
        <v>332</v>
      </c>
      <c r="B38" s="70">
        <v>18</v>
      </c>
      <c r="C38" s="71">
        <f t="shared" si="3"/>
        <v>0.36</v>
      </c>
      <c r="D38" s="70">
        <f t="shared" si="4"/>
        <v>119.52</v>
      </c>
      <c r="E38" s="70">
        <v>0</v>
      </c>
    </row>
    <row r="39" spans="1:5" x14ac:dyDescent="0.2">
      <c r="A39" s="70">
        <v>332</v>
      </c>
      <c r="B39" s="70">
        <v>19</v>
      </c>
      <c r="C39" s="71">
        <f t="shared" si="3"/>
        <v>0.38</v>
      </c>
      <c r="D39" s="70">
        <f t="shared" si="4"/>
        <v>126.16</v>
      </c>
      <c r="E39" s="70">
        <v>0</v>
      </c>
    </row>
    <row r="40" spans="1:5" x14ac:dyDescent="0.2">
      <c r="A40" s="70">
        <v>332</v>
      </c>
      <c r="B40" s="70">
        <v>20</v>
      </c>
      <c r="C40" s="71">
        <f t="shared" si="3"/>
        <v>0.4</v>
      </c>
      <c r="D40" s="70">
        <f t="shared" si="4"/>
        <v>132.80000000000001</v>
      </c>
      <c r="E40" s="70">
        <v>0</v>
      </c>
    </row>
    <row r="41" spans="1:5" x14ac:dyDescent="0.2">
      <c r="A41" s="70">
        <v>332</v>
      </c>
      <c r="B41" s="70">
        <v>21</v>
      </c>
      <c r="C41" s="71">
        <f t="shared" si="3"/>
        <v>0.42</v>
      </c>
      <c r="D41" s="70">
        <f t="shared" si="4"/>
        <v>139.44</v>
      </c>
      <c r="E41" s="70">
        <v>0</v>
      </c>
    </row>
    <row r="42" spans="1:5" x14ac:dyDescent="0.2">
      <c r="A42" s="70">
        <v>332</v>
      </c>
      <c r="B42" s="70">
        <v>22</v>
      </c>
      <c r="C42" s="71">
        <f t="shared" si="3"/>
        <v>0.44</v>
      </c>
      <c r="D42" s="70">
        <f t="shared" si="4"/>
        <v>146.08000000000001</v>
      </c>
      <c r="E42" s="70">
        <v>0</v>
      </c>
    </row>
    <row r="43" spans="1:5" x14ac:dyDescent="0.2">
      <c r="A43" s="70">
        <v>332</v>
      </c>
      <c r="B43" s="70">
        <v>23</v>
      </c>
      <c r="C43" s="71">
        <f t="shared" si="3"/>
        <v>0.46</v>
      </c>
      <c r="D43" s="70">
        <f t="shared" si="4"/>
        <v>152.72</v>
      </c>
      <c r="E43" s="70">
        <v>0</v>
      </c>
    </row>
    <row r="44" spans="1:5" x14ac:dyDescent="0.2">
      <c r="A44" s="70">
        <v>332</v>
      </c>
      <c r="B44" s="70">
        <v>24</v>
      </c>
      <c r="C44" s="71">
        <f t="shared" si="3"/>
        <v>0.48</v>
      </c>
      <c r="D44" s="70">
        <f t="shared" si="4"/>
        <v>159.35999999999999</v>
      </c>
      <c r="E44" s="70">
        <v>0</v>
      </c>
    </row>
    <row r="45" spans="1:5" x14ac:dyDescent="0.2">
      <c r="A45" s="70">
        <v>332</v>
      </c>
      <c r="B45" s="70">
        <v>25</v>
      </c>
      <c r="C45" s="71">
        <f t="shared" si="3"/>
        <v>0.5</v>
      </c>
      <c r="D45" s="70">
        <f t="shared" si="4"/>
        <v>166</v>
      </c>
      <c r="E45" s="70">
        <v>0</v>
      </c>
    </row>
    <row r="46" spans="1:5" x14ac:dyDescent="0.2">
      <c r="A46" s="70"/>
      <c r="B46" s="70"/>
      <c r="C46" s="71"/>
      <c r="D46" s="70"/>
      <c r="E46" s="70"/>
    </row>
    <row r="47" spans="1:5" x14ac:dyDescent="0.2">
      <c r="A47" s="72" t="s">
        <v>91</v>
      </c>
      <c r="B47" s="72" t="s">
        <v>77</v>
      </c>
      <c r="C47" s="72" t="s">
        <v>79</v>
      </c>
      <c r="D47" s="72" t="s">
        <v>78</v>
      </c>
      <c r="E47" s="72" t="s">
        <v>80</v>
      </c>
    </row>
    <row r="48" spans="1:5" x14ac:dyDescent="0.2">
      <c r="A48" s="70">
        <v>332</v>
      </c>
      <c r="B48" s="70">
        <v>5</v>
      </c>
      <c r="C48" s="71">
        <f>B48*2%</f>
        <v>0.1</v>
      </c>
      <c r="D48" s="70">
        <f>C48*A48</f>
        <v>33.200000000000003</v>
      </c>
      <c r="E48" s="70">
        <f>82-D48</f>
        <v>48.8</v>
      </c>
    </row>
    <row r="49" spans="1:5" x14ac:dyDescent="0.2">
      <c r="A49" s="70">
        <v>332</v>
      </c>
      <c r="B49" s="70">
        <v>6</v>
      </c>
      <c r="C49" s="71">
        <f t="shared" ref="C49:C68" si="6">B49*2%</f>
        <v>0.12</v>
      </c>
      <c r="D49" s="70">
        <f t="shared" ref="D49:D68" si="7">C49*A49</f>
        <v>39.839999999999996</v>
      </c>
      <c r="E49" s="70">
        <f t="shared" ref="E49:E55" si="8">82-D49</f>
        <v>42.160000000000004</v>
      </c>
    </row>
    <row r="50" spans="1:5" x14ac:dyDescent="0.2">
      <c r="A50" s="70">
        <v>332</v>
      </c>
      <c r="B50" s="70">
        <v>7</v>
      </c>
      <c r="C50" s="71">
        <f t="shared" si="6"/>
        <v>0.14000000000000001</v>
      </c>
      <c r="D50" s="70">
        <f t="shared" si="7"/>
        <v>46.480000000000004</v>
      </c>
      <c r="E50" s="70">
        <f t="shared" si="8"/>
        <v>35.519999999999996</v>
      </c>
    </row>
    <row r="51" spans="1:5" x14ac:dyDescent="0.2">
      <c r="A51" s="70">
        <v>332</v>
      </c>
      <c r="B51" s="70">
        <v>8</v>
      </c>
      <c r="C51" s="71">
        <f t="shared" si="6"/>
        <v>0.16</v>
      </c>
      <c r="D51" s="70">
        <f t="shared" si="7"/>
        <v>53.120000000000005</v>
      </c>
      <c r="E51" s="70">
        <f t="shared" si="8"/>
        <v>28.879999999999995</v>
      </c>
    </row>
    <row r="52" spans="1:5" x14ac:dyDescent="0.2">
      <c r="A52" s="70">
        <v>332</v>
      </c>
      <c r="B52" s="70">
        <v>9</v>
      </c>
      <c r="C52" s="71">
        <f t="shared" si="6"/>
        <v>0.18</v>
      </c>
      <c r="D52" s="70">
        <f t="shared" si="7"/>
        <v>59.76</v>
      </c>
      <c r="E52" s="70">
        <f t="shared" si="8"/>
        <v>22.240000000000002</v>
      </c>
    </row>
    <row r="53" spans="1:5" x14ac:dyDescent="0.2">
      <c r="A53" s="70">
        <v>332</v>
      </c>
      <c r="B53" s="70">
        <v>10</v>
      </c>
      <c r="C53" s="71">
        <f t="shared" si="6"/>
        <v>0.2</v>
      </c>
      <c r="D53" s="70">
        <f t="shared" si="7"/>
        <v>66.400000000000006</v>
      </c>
      <c r="E53" s="70">
        <f t="shared" si="8"/>
        <v>15.599999999999994</v>
      </c>
    </row>
    <row r="54" spans="1:5" x14ac:dyDescent="0.2">
      <c r="A54" s="70">
        <v>332</v>
      </c>
      <c r="B54" s="70">
        <v>11</v>
      </c>
      <c r="C54" s="71">
        <f t="shared" si="6"/>
        <v>0.22</v>
      </c>
      <c r="D54" s="70">
        <f t="shared" si="7"/>
        <v>73.040000000000006</v>
      </c>
      <c r="E54" s="70">
        <f t="shared" si="8"/>
        <v>8.9599999999999937</v>
      </c>
    </row>
    <row r="55" spans="1:5" x14ac:dyDescent="0.2">
      <c r="A55" s="70">
        <v>332</v>
      </c>
      <c r="B55" s="70">
        <v>12</v>
      </c>
      <c r="C55" s="71">
        <f t="shared" si="6"/>
        <v>0.24</v>
      </c>
      <c r="D55" s="70">
        <f t="shared" si="7"/>
        <v>79.679999999999993</v>
      </c>
      <c r="E55" s="70">
        <f t="shared" si="8"/>
        <v>2.3200000000000074</v>
      </c>
    </row>
    <row r="56" spans="1:5" x14ac:dyDescent="0.2">
      <c r="A56" s="70">
        <v>332</v>
      </c>
      <c r="B56" s="70">
        <v>13</v>
      </c>
      <c r="C56" s="71">
        <f t="shared" si="6"/>
        <v>0.26</v>
      </c>
      <c r="D56" s="70">
        <f t="shared" si="7"/>
        <v>86.320000000000007</v>
      </c>
      <c r="E56" s="70">
        <v>0</v>
      </c>
    </row>
    <row r="57" spans="1:5" x14ac:dyDescent="0.2">
      <c r="A57" s="70">
        <v>332</v>
      </c>
      <c r="B57" s="70">
        <v>14</v>
      </c>
      <c r="C57" s="71">
        <f t="shared" si="6"/>
        <v>0.28000000000000003</v>
      </c>
      <c r="D57" s="70">
        <f t="shared" si="7"/>
        <v>92.960000000000008</v>
      </c>
      <c r="E57" s="70">
        <v>0</v>
      </c>
    </row>
    <row r="58" spans="1:5" x14ac:dyDescent="0.2">
      <c r="A58" s="70">
        <v>332</v>
      </c>
      <c r="B58" s="70">
        <v>15</v>
      </c>
      <c r="C58" s="71">
        <f t="shared" si="6"/>
        <v>0.3</v>
      </c>
      <c r="D58" s="70">
        <f t="shared" si="7"/>
        <v>99.6</v>
      </c>
      <c r="E58" s="70">
        <v>0</v>
      </c>
    </row>
    <row r="59" spans="1:5" x14ac:dyDescent="0.2">
      <c r="A59" s="70">
        <v>332</v>
      </c>
      <c r="B59" s="70">
        <v>16</v>
      </c>
      <c r="C59" s="71">
        <f t="shared" si="6"/>
        <v>0.32</v>
      </c>
      <c r="D59" s="70">
        <f t="shared" si="7"/>
        <v>106.24000000000001</v>
      </c>
      <c r="E59" s="70">
        <v>0</v>
      </c>
    </row>
    <row r="60" spans="1:5" x14ac:dyDescent="0.2">
      <c r="A60" s="70">
        <v>332</v>
      </c>
      <c r="B60" s="70">
        <v>17</v>
      </c>
      <c r="C60" s="71">
        <f t="shared" si="6"/>
        <v>0.34</v>
      </c>
      <c r="D60" s="70">
        <f t="shared" si="7"/>
        <v>112.88000000000001</v>
      </c>
      <c r="E60" s="70">
        <v>0</v>
      </c>
    </row>
    <row r="61" spans="1:5" x14ac:dyDescent="0.2">
      <c r="A61" s="70">
        <v>332</v>
      </c>
      <c r="B61" s="70">
        <v>18</v>
      </c>
      <c r="C61" s="71">
        <f t="shared" si="6"/>
        <v>0.36</v>
      </c>
      <c r="D61" s="70">
        <f t="shared" si="7"/>
        <v>119.52</v>
      </c>
      <c r="E61" s="70">
        <v>0</v>
      </c>
    </row>
    <row r="62" spans="1:5" x14ac:dyDescent="0.2">
      <c r="A62" s="70">
        <v>332</v>
      </c>
      <c r="B62" s="70">
        <v>19</v>
      </c>
      <c r="C62" s="71">
        <f t="shared" si="6"/>
        <v>0.38</v>
      </c>
      <c r="D62" s="70">
        <f t="shared" si="7"/>
        <v>126.16</v>
      </c>
      <c r="E62" s="70">
        <v>0</v>
      </c>
    </row>
    <row r="63" spans="1:5" x14ac:dyDescent="0.2">
      <c r="A63" s="70">
        <v>332</v>
      </c>
      <c r="B63" s="70">
        <v>20</v>
      </c>
      <c r="C63" s="71">
        <f t="shared" si="6"/>
        <v>0.4</v>
      </c>
      <c r="D63" s="70">
        <f t="shared" si="7"/>
        <v>132.80000000000001</v>
      </c>
      <c r="E63" s="70">
        <v>0</v>
      </c>
    </row>
    <row r="64" spans="1:5" x14ac:dyDescent="0.2">
      <c r="A64" s="70">
        <v>332</v>
      </c>
      <c r="B64" s="70">
        <v>21</v>
      </c>
      <c r="C64" s="71">
        <f t="shared" si="6"/>
        <v>0.42</v>
      </c>
      <c r="D64" s="70">
        <f t="shared" si="7"/>
        <v>139.44</v>
      </c>
      <c r="E64" s="70">
        <v>0</v>
      </c>
    </row>
    <row r="65" spans="1:5" x14ac:dyDescent="0.2">
      <c r="A65" s="70">
        <v>332</v>
      </c>
      <c r="B65" s="70">
        <v>22</v>
      </c>
      <c r="C65" s="71">
        <f t="shared" si="6"/>
        <v>0.44</v>
      </c>
      <c r="D65" s="70">
        <f t="shared" si="7"/>
        <v>146.08000000000001</v>
      </c>
      <c r="E65" s="70">
        <v>0</v>
      </c>
    </row>
    <row r="66" spans="1:5" x14ac:dyDescent="0.2">
      <c r="A66" s="70">
        <v>332</v>
      </c>
      <c r="B66" s="70">
        <v>23</v>
      </c>
      <c r="C66" s="71">
        <f t="shared" si="6"/>
        <v>0.46</v>
      </c>
      <c r="D66" s="70">
        <f t="shared" si="7"/>
        <v>152.72</v>
      </c>
      <c r="E66" s="70">
        <v>0</v>
      </c>
    </row>
    <row r="67" spans="1:5" x14ac:dyDescent="0.2">
      <c r="A67" s="70">
        <v>332</v>
      </c>
      <c r="B67" s="70">
        <v>24</v>
      </c>
      <c r="C67" s="71">
        <f t="shared" si="6"/>
        <v>0.48</v>
      </c>
      <c r="D67" s="70">
        <f t="shared" si="7"/>
        <v>159.35999999999999</v>
      </c>
      <c r="E67" s="70">
        <v>0</v>
      </c>
    </row>
    <row r="68" spans="1:5" x14ac:dyDescent="0.2">
      <c r="A68" s="70">
        <v>332</v>
      </c>
      <c r="B68" s="70">
        <v>25</v>
      </c>
      <c r="C68" s="71">
        <f t="shared" si="6"/>
        <v>0.5</v>
      </c>
      <c r="D68" s="70">
        <f t="shared" si="7"/>
        <v>166</v>
      </c>
      <c r="E68" s="70">
        <v>0</v>
      </c>
    </row>
    <row r="69" spans="1:5" x14ac:dyDescent="0.2">
      <c r="A69" s="70"/>
      <c r="B69" s="70"/>
      <c r="C69" s="71"/>
      <c r="D69" s="70"/>
      <c r="E69" s="70"/>
    </row>
    <row r="70" spans="1:5" x14ac:dyDescent="0.2">
      <c r="A70" s="72" t="s">
        <v>81</v>
      </c>
      <c r="B70" s="72" t="s">
        <v>77</v>
      </c>
      <c r="C70" s="72" t="s">
        <v>79</v>
      </c>
      <c r="D70" s="72" t="s">
        <v>78</v>
      </c>
      <c r="E70" s="72" t="s">
        <v>80</v>
      </c>
    </row>
    <row r="71" spans="1:5" x14ac:dyDescent="0.2">
      <c r="A71" s="70">
        <v>664</v>
      </c>
      <c r="B71" s="70">
        <v>5</v>
      </c>
      <c r="C71" s="71">
        <f>B71*2%</f>
        <v>0.1</v>
      </c>
      <c r="D71" s="70">
        <f>C71*A71</f>
        <v>66.400000000000006</v>
      </c>
      <c r="E71" s="70">
        <f>164-D71</f>
        <v>97.6</v>
      </c>
    </row>
    <row r="72" spans="1:5" x14ac:dyDescent="0.2">
      <c r="A72" s="70">
        <v>664</v>
      </c>
      <c r="B72" s="70">
        <v>6</v>
      </c>
      <c r="C72" s="71">
        <f t="shared" ref="C72:C91" si="9">B72*2%</f>
        <v>0.12</v>
      </c>
      <c r="D72" s="70">
        <f t="shared" ref="D72:D91" si="10">C72*A72</f>
        <v>79.679999999999993</v>
      </c>
      <c r="E72" s="70">
        <f t="shared" ref="E72:E78" si="11">164-D72</f>
        <v>84.320000000000007</v>
      </c>
    </row>
    <row r="73" spans="1:5" x14ac:dyDescent="0.2">
      <c r="A73" s="70">
        <v>664</v>
      </c>
      <c r="B73" s="70">
        <v>7</v>
      </c>
      <c r="C73" s="71">
        <f t="shared" si="9"/>
        <v>0.14000000000000001</v>
      </c>
      <c r="D73" s="70">
        <f t="shared" si="10"/>
        <v>92.960000000000008</v>
      </c>
      <c r="E73" s="70">
        <f t="shared" si="11"/>
        <v>71.039999999999992</v>
      </c>
    </row>
    <row r="74" spans="1:5" x14ac:dyDescent="0.2">
      <c r="A74" s="70">
        <v>664</v>
      </c>
      <c r="B74" s="70">
        <v>8</v>
      </c>
      <c r="C74" s="71">
        <f t="shared" si="9"/>
        <v>0.16</v>
      </c>
      <c r="D74" s="70">
        <f t="shared" si="10"/>
        <v>106.24000000000001</v>
      </c>
      <c r="E74" s="70">
        <f t="shared" si="11"/>
        <v>57.759999999999991</v>
      </c>
    </row>
    <row r="75" spans="1:5" x14ac:dyDescent="0.2">
      <c r="A75" s="70">
        <v>664</v>
      </c>
      <c r="B75" s="70">
        <v>9</v>
      </c>
      <c r="C75" s="71">
        <f t="shared" si="9"/>
        <v>0.18</v>
      </c>
      <c r="D75" s="70">
        <f t="shared" si="10"/>
        <v>119.52</v>
      </c>
      <c r="E75" s="70">
        <f t="shared" si="11"/>
        <v>44.480000000000004</v>
      </c>
    </row>
    <row r="76" spans="1:5" x14ac:dyDescent="0.2">
      <c r="A76" s="70">
        <v>664</v>
      </c>
      <c r="B76" s="70">
        <v>10</v>
      </c>
      <c r="C76" s="71">
        <f t="shared" si="9"/>
        <v>0.2</v>
      </c>
      <c r="D76" s="70">
        <f t="shared" si="10"/>
        <v>132.80000000000001</v>
      </c>
      <c r="E76" s="70">
        <f t="shared" si="11"/>
        <v>31.199999999999989</v>
      </c>
    </row>
    <row r="77" spans="1:5" x14ac:dyDescent="0.2">
      <c r="A77" s="70">
        <v>664</v>
      </c>
      <c r="B77" s="70">
        <v>11</v>
      </c>
      <c r="C77" s="71">
        <f t="shared" si="9"/>
        <v>0.22</v>
      </c>
      <c r="D77" s="70">
        <f t="shared" si="10"/>
        <v>146.08000000000001</v>
      </c>
      <c r="E77" s="70">
        <f t="shared" si="11"/>
        <v>17.919999999999987</v>
      </c>
    </row>
    <row r="78" spans="1:5" x14ac:dyDescent="0.2">
      <c r="A78" s="70">
        <v>664</v>
      </c>
      <c r="B78" s="70">
        <v>12</v>
      </c>
      <c r="C78" s="71">
        <f t="shared" si="9"/>
        <v>0.24</v>
      </c>
      <c r="D78" s="70">
        <f t="shared" si="10"/>
        <v>159.35999999999999</v>
      </c>
      <c r="E78" s="70">
        <f t="shared" si="11"/>
        <v>4.6400000000000148</v>
      </c>
    </row>
    <row r="79" spans="1:5" x14ac:dyDescent="0.2">
      <c r="A79" s="70">
        <v>664</v>
      </c>
      <c r="B79" s="70">
        <v>13</v>
      </c>
      <c r="C79" s="71">
        <f t="shared" si="9"/>
        <v>0.26</v>
      </c>
      <c r="D79" s="70">
        <f t="shared" si="10"/>
        <v>172.64000000000001</v>
      </c>
      <c r="E79" s="70">
        <v>0</v>
      </c>
    </row>
    <row r="80" spans="1:5" x14ac:dyDescent="0.2">
      <c r="A80" s="70">
        <v>664</v>
      </c>
      <c r="B80" s="70">
        <v>14</v>
      </c>
      <c r="C80" s="71">
        <f t="shared" si="9"/>
        <v>0.28000000000000003</v>
      </c>
      <c r="D80" s="70">
        <f t="shared" si="10"/>
        <v>185.92000000000002</v>
      </c>
      <c r="E80" s="70">
        <v>0</v>
      </c>
    </row>
    <row r="81" spans="1:5" x14ac:dyDescent="0.2">
      <c r="A81" s="70">
        <v>664</v>
      </c>
      <c r="B81" s="70">
        <v>15</v>
      </c>
      <c r="C81" s="71">
        <f t="shared" si="9"/>
        <v>0.3</v>
      </c>
      <c r="D81" s="70">
        <f t="shared" si="10"/>
        <v>199.2</v>
      </c>
      <c r="E81" s="70">
        <v>0</v>
      </c>
    </row>
    <row r="82" spans="1:5" x14ac:dyDescent="0.2">
      <c r="A82" s="70">
        <v>664</v>
      </c>
      <c r="B82" s="70">
        <v>16</v>
      </c>
      <c r="C82" s="71">
        <f t="shared" si="9"/>
        <v>0.32</v>
      </c>
      <c r="D82" s="70">
        <f t="shared" si="10"/>
        <v>212.48000000000002</v>
      </c>
      <c r="E82" s="70">
        <v>0</v>
      </c>
    </row>
    <row r="83" spans="1:5" x14ac:dyDescent="0.2">
      <c r="A83" s="70">
        <v>664</v>
      </c>
      <c r="B83" s="70">
        <v>17</v>
      </c>
      <c r="C83" s="71">
        <f t="shared" si="9"/>
        <v>0.34</v>
      </c>
      <c r="D83" s="70">
        <f t="shared" si="10"/>
        <v>225.76000000000002</v>
      </c>
      <c r="E83" s="70">
        <v>0</v>
      </c>
    </row>
    <row r="84" spans="1:5" x14ac:dyDescent="0.2">
      <c r="A84" s="70">
        <v>664</v>
      </c>
      <c r="B84" s="70">
        <v>18</v>
      </c>
      <c r="C84" s="71">
        <f t="shared" si="9"/>
        <v>0.36</v>
      </c>
      <c r="D84" s="70">
        <f t="shared" si="10"/>
        <v>239.04</v>
      </c>
      <c r="E84" s="70">
        <v>0</v>
      </c>
    </row>
    <row r="85" spans="1:5" x14ac:dyDescent="0.2">
      <c r="A85" s="70">
        <v>664</v>
      </c>
      <c r="B85" s="70">
        <v>19</v>
      </c>
      <c r="C85" s="71">
        <f t="shared" si="9"/>
        <v>0.38</v>
      </c>
      <c r="D85" s="70">
        <f t="shared" si="10"/>
        <v>252.32</v>
      </c>
      <c r="E85" s="70">
        <v>0</v>
      </c>
    </row>
    <row r="86" spans="1:5" x14ac:dyDescent="0.2">
      <c r="A86" s="70">
        <v>664</v>
      </c>
      <c r="B86" s="70">
        <v>20</v>
      </c>
      <c r="C86" s="71">
        <f t="shared" si="9"/>
        <v>0.4</v>
      </c>
      <c r="D86" s="70">
        <f t="shared" si="10"/>
        <v>265.60000000000002</v>
      </c>
      <c r="E86" s="70">
        <v>0</v>
      </c>
    </row>
    <row r="87" spans="1:5" x14ac:dyDescent="0.2">
      <c r="A87" s="70">
        <v>664</v>
      </c>
      <c r="B87" s="70">
        <v>21</v>
      </c>
      <c r="C87" s="71">
        <f t="shared" si="9"/>
        <v>0.42</v>
      </c>
      <c r="D87" s="70">
        <f t="shared" si="10"/>
        <v>278.88</v>
      </c>
      <c r="E87" s="70">
        <v>0</v>
      </c>
    </row>
    <row r="88" spans="1:5" x14ac:dyDescent="0.2">
      <c r="A88" s="70">
        <v>664</v>
      </c>
      <c r="B88" s="70">
        <v>22</v>
      </c>
      <c r="C88" s="71">
        <f t="shared" si="9"/>
        <v>0.44</v>
      </c>
      <c r="D88" s="70">
        <f t="shared" si="10"/>
        <v>292.16000000000003</v>
      </c>
      <c r="E88" s="70">
        <v>0</v>
      </c>
    </row>
    <row r="89" spans="1:5" x14ac:dyDescent="0.2">
      <c r="A89" s="70">
        <v>664</v>
      </c>
      <c r="B89" s="70">
        <v>23</v>
      </c>
      <c r="C89" s="71">
        <f t="shared" si="9"/>
        <v>0.46</v>
      </c>
      <c r="D89" s="70">
        <f t="shared" si="10"/>
        <v>305.44</v>
      </c>
      <c r="E89" s="70">
        <v>0</v>
      </c>
    </row>
    <row r="90" spans="1:5" x14ac:dyDescent="0.2">
      <c r="A90" s="70">
        <v>664</v>
      </c>
      <c r="B90" s="70">
        <v>24</v>
      </c>
      <c r="C90" s="71">
        <f t="shared" si="9"/>
        <v>0.48</v>
      </c>
      <c r="D90" s="70">
        <f t="shared" si="10"/>
        <v>318.71999999999997</v>
      </c>
      <c r="E90" s="70">
        <v>0</v>
      </c>
    </row>
    <row r="91" spans="1:5" x14ac:dyDescent="0.2">
      <c r="A91" s="70">
        <v>664</v>
      </c>
      <c r="B91" s="70">
        <v>25</v>
      </c>
      <c r="C91" s="71">
        <f t="shared" si="9"/>
        <v>0.5</v>
      </c>
      <c r="D91" s="70">
        <f t="shared" si="10"/>
        <v>332</v>
      </c>
      <c r="E91" s="70">
        <v>0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DDCF7A2F6EE94A8FE762606F924ED1" ma:contentTypeVersion="17" ma:contentTypeDescription="Create a new document." ma:contentTypeScope="" ma:versionID="eb7e9d3bcf3fce9480aec5fc2d8005d5">
  <xsd:schema xmlns:xsd="http://www.w3.org/2001/XMLSchema" xmlns:xs="http://www.w3.org/2001/XMLSchema" xmlns:p="http://schemas.microsoft.com/office/2006/metadata/properties" xmlns:ns1="http://schemas.microsoft.com/sharepoint/v3" xmlns:ns2="a3860c1f-f75d-4a72-893c-467475dbf899" xmlns:ns3="8ac15cc8-2700-4fcf-affd-2d2640093a3a" targetNamespace="http://schemas.microsoft.com/office/2006/metadata/properties" ma:root="true" ma:fieldsID="42f5cc40b59430c325686c4d182d6197" ns1:_="" ns2:_="" ns3:_="">
    <xsd:import namespace="http://schemas.microsoft.com/sharepoint/v3"/>
    <xsd:import namespace="a3860c1f-f75d-4a72-893c-467475dbf899"/>
    <xsd:import namespace="8ac15cc8-2700-4fcf-affd-2d2640093a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860c1f-f75d-4a72-893c-467475dbf8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Length (seconds)" ma:internalName="MediaLengthInSeconds" ma:readOnly="true">
      <xsd:simpleType>
        <xsd:restriction base="dms:Unknown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b4e9f005-b5d5-426d-ad25-f47e055fb4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c15cc8-2700-4fcf-affd-2d2640093a3a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0f93a908-01dd-46a2-bf4e-451f66f9eb0c}" ma:internalName="TaxCatchAll" ma:showField="CatchAllData" ma:web="8ac15cc8-2700-4fcf-affd-2d2640093a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ac15cc8-2700-4fcf-affd-2d2640093a3a" xsi:nil="true"/>
    <lcf76f155ced4ddcb4097134ff3c332f xmlns="a3860c1f-f75d-4a72-893c-467475dbf899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DC7C899-3E32-4BD6-9D31-E684D945A5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3860c1f-f75d-4a72-893c-467475dbf899"/>
    <ds:schemaRef ds:uri="8ac15cc8-2700-4fcf-affd-2d2640093a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11C3713-B018-4AAF-8BE7-43F72B12E6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3ECD6BD-CB79-4E2C-911C-6B85D10F0692}">
  <ds:schemaRefs>
    <ds:schemaRef ds:uri="http://purl.org/dc/elements/1.1/"/>
    <ds:schemaRef ds:uri="http://schemas.microsoft.com/office/2006/documentManagement/types"/>
    <ds:schemaRef ds:uri="57988e41-2b47-4a97-891a-db552f5c80d9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8ac15cc8-2700-4fcf-affd-2d2640093a3a"/>
    <ds:schemaRef ds:uri="a3860c1f-f75d-4a72-893c-467475dbf899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2024 non-Medicare Rates</vt:lpstr>
      <vt:lpstr>2023 Rates</vt:lpstr>
      <vt:lpstr>YOS Chart</vt:lpstr>
      <vt:lpstr>'2024 non-Medicare Rates'!Print_Area</vt:lpstr>
    </vt:vector>
  </TitlesOfParts>
  <Company>MoDOT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wilbej1</dc:creator>
  <cp:lastModifiedBy>Brook E. Luecke</cp:lastModifiedBy>
  <cp:lastPrinted>2023-08-24T20:39:04Z</cp:lastPrinted>
  <dcterms:created xsi:type="dcterms:W3CDTF">2007-08-10T12:51:03Z</dcterms:created>
  <dcterms:modified xsi:type="dcterms:W3CDTF">2023-08-24T20:58:46Z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0x010100BFDDCF7A2F6EE94A8FE762606F924ED1</vt:lpwstr>
  </property>
  <property fmtid="{D5CDD505-2E9C-101B-9397-08002B2CF9AE}" pid="3" name="MediaServiceImageTags">
    <vt:lpwstr/>
  </property>
</Properties>
</file>